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560" windowHeight="13110"/>
  </bookViews>
  <sheets>
    <sheet name="Табл.1-3" sheetId="1" r:id="rId1"/>
    <sheet name="Табл.4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7" i="2"/>
  <c r="E2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7"/>
  <c r="E6"/>
  <c r="E5"/>
  <c r="D221" i="1"/>
  <c r="D203"/>
  <c r="D36"/>
</calcChain>
</file>

<file path=xl/sharedStrings.xml><?xml version="1.0" encoding="utf-8"?>
<sst xmlns="http://schemas.openxmlformats.org/spreadsheetml/2006/main" count="455" uniqueCount="335">
  <si>
    <t>05.08.1924 - 16.12.1924</t>
  </si>
  <si>
    <t>«Опыт Провода к Внутренней жизни Братства». Записи бесед с Учителем, тетрадь 3, автограф.</t>
  </si>
  <si>
    <t>17.12.1924 - 27.12.1925</t>
  </si>
  <si>
    <t>То же, тетрадь 4.</t>
  </si>
  <si>
    <t>28.12.1925 - 02.02.1928</t>
  </si>
  <si>
    <t>03.02.1928 - 01.11.1928</t>
  </si>
  <si>
    <t>То же, тетрадь 6.</t>
  </si>
  <si>
    <t>02.11.1928 - 11.03.1929</t>
  </si>
  <si>
    <t>То же, тетрадь 7.</t>
  </si>
  <si>
    <t>12.03.1929 - 14.07.1929</t>
  </si>
  <si>
    <t>15.07.1929 - 22.10.1929</t>
  </si>
  <si>
    <t>То же, тетрадь 9.</t>
  </si>
  <si>
    <t>01.07.1929 - 01.11.1929</t>
  </si>
  <si>
    <t>Первый вариант тетрадей</t>
  </si>
  <si>
    <t>«Внутренняя жизнь Белого Братства». Записи бесед с Учителем, тетрадь 1, автограф.</t>
  </si>
  <si>
    <t>28.03.1924 - 11.10.1924</t>
  </si>
  <si>
    <t>То же, тетрадь 2.</t>
  </si>
  <si>
    <t>12.10.1924 - 19.06.1925</t>
  </si>
  <si>
    <t>То же, тетрадь 3.</t>
  </si>
  <si>
    <t>20.06.1925 - 26.09.1928</t>
  </si>
  <si>
    <t>27.09.1928 - 30.06.1929</t>
  </si>
  <si>
    <t>«Внутренняя жизнь». Записи бесед с Учителем, тетрадь 5, автограф.</t>
  </si>
  <si>
    <t>01.07.1929 - 26.08.1929</t>
  </si>
  <si>
    <t>«Урусвати». Записи бесед с Учителем, тетрадь 6, автограф.</t>
  </si>
  <si>
    <t>26.08.1929 - 22.10.1929</t>
  </si>
  <si>
    <t>23.10.1929 - 22.12.1929</t>
  </si>
  <si>
    <t>«Нагар - Урусвати». Записи бесед с Учителем, тетрадь 8, автограф.</t>
  </si>
  <si>
    <t>22.12.1929 - 14.02.1930</t>
  </si>
  <si>
    <t>15.02.1930 - 15.08.1930</t>
  </si>
  <si>
    <t>То же, тетрадь 10.</t>
  </si>
  <si>
    <t>16.08.1930 - 15.11.1930</t>
  </si>
  <si>
    <t>То же, тетрадь 11.</t>
  </si>
  <si>
    <t>15.11.1930 - 22.02.1931</t>
  </si>
  <si>
    <t>«Опыт». Записи бесед с Учителем, тетрадь 12, автограф.</t>
  </si>
  <si>
    <t>22.02.1931 - 16.05.1931</t>
  </si>
  <si>
    <t>«Урусвати. Внутренняя жизнь». Записи бесед с Учителем, тетрадь 13, автограф.</t>
  </si>
  <si>
    <t>17.05.1931 - 12.02.1932</t>
  </si>
  <si>
    <t>«Урусвати». Записи бесед с Учителем, тетрадь 14, автограф.</t>
  </si>
  <si>
    <t>13.02.1932 - 03.11.1932</t>
  </si>
  <si>
    <t>То же, тетрадь 15.</t>
  </si>
  <si>
    <t>04.11.1932 - 23.06.1933</t>
  </si>
  <si>
    <t>«Урусвати - Нагар». Записи бесед с Учителем, тетрадь 16, автограф.</t>
  </si>
  <si>
    <t>27.06.1933 - 23.10.1933</t>
  </si>
  <si>
    <t>«Опыт открытия центров и опыт трансмутации». Записи бесед с Учителем, тетрадь 17, автограф.</t>
  </si>
  <si>
    <t>24.10.1933 - 15.01.1934</t>
  </si>
  <si>
    <t>«Опыт ночной». Записи бесед с Учителем, тетрадь 18, автограф.</t>
  </si>
  <si>
    <t>15.01.1934 - 29.05.1934</t>
  </si>
  <si>
    <t>«Урусвати». Записи бесед с Учителем, тетрадь 19, автограф.</t>
  </si>
  <si>
    <t>29.05.1934 - 01.10.1934</t>
  </si>
  <si>
    <t>То же, тетрадь 20.</t>
  </si>
  <si>
    <t>01.10.1934 - 20.04.1935</t>
  </si>
  <si>
    <t>То же, тетрадь 21.</t>
  </si>
  <si>
    <t>21.04.1935 - 02.06.1936</t>
  </si>
  <si>
    <t>То же, тетрадь 22.</t>
  </si>
  <si>
    <t>03.06.1936 - 28.02.1937</t>
  </si>
  <si>
    <t>То же, тетрадь 23.</t>
  </si>
  <si>
    <t>03.03.1937 - 17.12.1938</t>
  </si>
  <si>
    <t>«Опыт мысленной передачи». Записи бесед с Учителем, тетрадь 25, автограф.</t>
  </si>
  <si>
    <t>23.10.1940 - 27.12.1940</t>
  </si>
  <si>
    <t>«Опыт провода внутренней жизни. Наблюдения над опытом открытия центров и их огненной трансмутацией». 
Записи бесед с Учителем, тетрадь 4, автограф.</t>
  </si>
  <si>
    <t>Второй вариант тетрадей</t>
  </si>
  <si>
    <t>27.01.1924 - 04.08.1924</t>
  </si>
  <si>
    <t>«Опыт Провода к Внутренней жизни Братства. Книга I. Индия. Дарджилинг». 
Записи бесед с Учителем, тетрадь 1, автограф.</t>
  </si>
  <si>
    <t>«Опыт Провода к Внутренней жизни Братства. Книга II. Индия. Дарджилинг». 
Записи бесед с Учителем, тетрадь 2, автограф.</t>
  </si>
  <si>
    <t>«Внутренняя жизнь. Наблюдения над опытом открытия центров. Урусвати». 
Записи бесед с Учителем, тетрадь 5, автограф.</t>
  </si>
  <si>
    <t>«Внутренняя жизнь. Теургия ночная свершалась в стране Будды». 
Записи бесед с Учителем, тетрадь 8, автограф.</t>
  </si>
  <si>
    <t>№ п.п.</t>
  </si>
  <si>
    <t>Наименование тетради</t>
  </si>
  <si>
    <t>Датировка</t>
  </si>
  <si>
    <t>Кол-во
страниц</t>
  </si>
  <si>
    <t>ИТОГО СТРАНИЦ:</t>
  </si>
  <si>
    <t>Оценка объёма работы по набору 200-х тетрадей Е.И.Рерих из архивов ГМР в печатный текст</t>
  </si>
  <si>
    <t>Тетради с записями последних лет жизни</t>
  </si>
  <si>
    <t>«Тибет». Записи бесед с Учителем, тетрадь 0, автограф.</t>
  </si>
  <si>
    <t>13.01.1947 - 17.10.1949</t>
  </si>
  <si>
    <t>1947 - 1948</t>
  </si>
  <si>
    <t>1948 - 1949</t>
  </si>
  <si>
    <t>Записи бесед с Учителем, тетрадь 2, автограф.</t>
  </si>
  <si>
    <t>23.03.1950 - 18.06.1950</t>
  </si>
  <si>
    <t>1948 - 06.10.1950</t>
  </si>
  <si>
    <t>Записи бесед с Учителем, тетрадь 4, автограф.</t>
  </si>
  <si>
    <t>08.07.1950 - 24.11.1950</t>
  </si>
  <si>
    <t>То же, тетрадь 5.</t>
  </si>
  <si>
    <t>26.11.1950 - 05.02.1951</t>
  </si>
  <si>
    <t>05.02.1951 - 06.05.1951</t>
  </si>
  <si>
    <t>То же, тетрадь 8.</t>
  </si>
  <si>
    <t>07.05.1951 - 03.08.1951</t>
  </si>
  <si>
    <t>04.08.1951 - 23.10.1951</t>
  </si>
  <si>
    <t>24.10.1951 - 02.01.1952</t>
  </si>
  <si>
    <t>03.01.1952 - 27.04.1952</t>
  </si>
  <si>
    <t>То же, тетрадь 12.</t>
  </si>
  <si>
    <t>27.04.1952 - 21.08.1952</t>
  </si>
  <si>
    <t>То же, тетрадь 13.</t>
  </si>
  <si>
    <t>23.08.1952 - 08.12.1952</t>
  </si>
  <si>
    <t>То же, тетрадь 14.</t>
  </si>
  <si>
    <t>09.12.1952 - 08.05.1953</t>
  </si>
  <si>
    <t>09.05.1953 - 28.06.1953</t>
  </si>
  <si>
    <t>То же, тетрадь 16.</t>
  </si>
  <si>
    <t>27.06.1953 - 13.08.1953</t>
  </si>
  <si>
    <t>То же, тетрадь 17.</t>
  </si>
  <si>
    <t>07.08.1953 - 12.10.1953</t>
  </si>
  <si>
    <t>То же, тетрадь 18.</t>
  </si>
  <si>
    <t>12.10.1953 - 03.12.1953</t>
  </si>
  <si>
    <t>То же, тетрадь 19.</t>
  </si>
  <si>
    <t>07.12.1953 - 12.02.1954</t>
  </si>
  <si>
    <t>№ п.п.*</t>
  </si>
  <si>
    <t>* Нумерация тетрадей дана по приложению к "Открытому письму редакции сайта  «Библиотека Урусвати» к Т.Мкртычеву по поводу публикации манускриптов Е.И.Рерих, хранящихся в архиве ГМР" (см. http://lebendige-ethik.net/index.php/rd/rd-sng/506-pismo-bibl-urusvati )</t>
  </si>
  <si>
    <t>Отдельные тетради, автограф</t>
  </si>
  <si>
    <t>«Видения», дневниковые записи, автограф</t>
  </si>
  <si>
    <t>18-23 июня [1920-ы]</t>
  </si>
  <si>
    <t>Записи бесед с Учителем. [О музее и школе будущего], записная книжка, автограф.</t>
  </si>
  <si>
    <t>1920-ые</t>
  </si>
  <si>
    <t>Записи бесед с Учителем, автограф.</t>
  </si>
  <si>
    <t>28.07.1923 - 30.08.1924</t>
  </si>
  <si>
    <t>«Внутренняя жизнь. Теургия ночная свершалась в стране Будды». Записи бесед с Учителем, автограф.</t>
  </si>
  <si>
    <t>27.01.1924 - 10.06.1924</t>
  </si>
  <si>
    <t>«Тибет. 25 ноября 1927 - 12 января 1928». Записи бесед с Учителем, заметки, автограф.</t>
  </si>
  <si>
    <t>25.11.1927 - 12.01.1928</t>
  </si>
  <si>
    <t>«Сокровенная тетрадь. Опыт Провода к Внутренней жизни Братства». Записи бесед с Учителем.</t>
  </si>
  <si>
    <t>30.06.1929 - 04.07.1929</t>
  </si>
  <si>
    <t>1930-1955</t>
  </si>
  <si>
    <t>Записи бесед с Учителем. «Прогнозы на основании многих размышлений», автограф.</t>
  </si>
  <si>
    <t>Записи бесед с Учителем. «Космическое сотрудничество. Космическое право», автограф.</t>
  </si>
  <si>
    <t>не ранее 24.07.1934</t>
  </si>
  <si>
    <t>Записи бесед с Учителем. О центрах. Английский, русский языки, автограф.</t>
  </si>
  <si>
    <t>1934-1940</t>
  </si>
  <si>
    <t>1934 - 22.04.1941</t>
  </si>
  <si>
    <t>Записи бесед с Учителем. О Космогонии, о совершенствовании духа, атомной науке и др., автограф.</t>
  </si>
  <si>
    <t>1938-1945</t>
  </si>
  <si>
    <t>Записи бесед с Учителем. О психической энергии, автограф.</t>
  </si>
  <si>
    <t>1930-ые</t>
  </si>
  <si>
    <t>Записи бесед с Учителем, записная книжка .</t>
  </si>
  <si>
    <t>06.05.1940 - 11.12.1943</t>
  </si>
  <si>
    <t>Записи бесед с Учителем, «Огненный опыт», автограф.</t>
  </si>
  <si>
    <t>06.11.1943 - 20.07.1944</t>
  </si>
  <si>
    <t>1940 - 1943</t>
  </si>
  <si>
    <t>Записи бесед с Учителем. О Камне, автограф.</t>
  </si>
  <si>
    <t>1941 - 1942</t>
  </si>
  <si>
    <t>Записи бесед с Учителем. О космогонии, снах и др. Английский, русский языки, автограф.</t>
  </si>
  <si>
    <t>1943 - 1944</t>
  </si>
  <si>
    <t>04.11.1943 - 1946</t>
  </si>
  <si>
    <t>Тоже.</t>
  </si>
  <si>
    <t>1943 - 1946</t>
  </si>
  <si>
    <t>не ранее 1945</t>
  </si>
  <si>
    <t>Записи бесед с Учителем. Английский, русский языки, автограф.</t>
  </si>
  <si>
    <t>1945-1947</t>
  </si>
  <si>
    <t>24.01.1946 - 12.02.1946</t>
  </si>
  <si>
    <t>24.01.1946 - 06.01.1947</t>
  </si>
  <si>
    <t>не ранее 02.04.1946</t>
  </si>
  <si>
    <t>Записи бесед с Учителем. О мысли и психической энергии. Автограф.</t>
  </si>
  <si>
    <t>19.11.1946 - б/д</t>
  </si>
  <si>
    <t>Записи бесед с Учителем. Космические прогнозы, опыт. Автограф.</t>
  </si>
  <si>
    <t>1946 - 1948</t>
  </si>
  <si>
    <t>Записи бесед с Учителем. Опыт. Автограф.</t>
  </si>
  <si>
    <t>3.01.1947 - 12.10.1948</t>
  </si>
  <si>
    <t>Записи бесед с Учителем. О психической энергии. Автограф.</t>
  </si>
  <si>
    <t>Записи бесед с Учителем, «Записки ежедневные». Автограф.</t>
  </si>
  <si>
    <t>07.07.1948 - 1949</t>
  </si>
  <si>
    <t>Записи бесед с Учителем, «Космогонические заметки», автограф.</t>
  </si>
  <si>
    <t>Записи бесед с Учителем. Астрономия, астрология. Автограф.</t>
  </si>
  <si>
    <t>Записи бесед с Учителем. О болезни и смерти Н.К. Рериха, о Кэтрин Кэмпбелл и др. Автограф.</t>
  </si>
  <si>
    <t>1948 - 1950</t>
  </si>
  <si>
    <t>Записи бесед с Учителем. О космическом «магните». Автограф.</t>
  </si>
  <si>
    <t>Записи бесед с Учителем. «Научные заметки». Автограф.</t>
  </si>
  <si>
    <t>Записи бесед с Учителем. Автограф.</t>
  </si>
  <si>
    <t>конец 1948 - 1950</t>
  </si>
  <si>
    <t>24.03.1949 - 1950</t>
  </si>
  <si>
    <t>29.03.1949 - ноябрь 1950</t>
  </si>
  <si>
    <t>08.07.1949 - 26.09.1949</t>
  </si>
  <si>
    <t>Записи бесед с Учителем. О международном положении. Автограф.</t>
  </si>
  <si>
    <t>25.09.1949 - 24.12.1949</t>
  </si>
  <si>
    <t>сентябрь 1949 - 1952</t>
  </si>
  <si>
    <t>07.10.1949 - 18.05.1950</t>
  </si>
  <si>
    <t>07.10.1949 - 03.06.1950</t>
  </si>
  <si>
    <t>Записи бесед с Учителем. О сотрудничестве с Учителем. Автограф.</t>
  </si>
  <si>
    <t>1949 - 13.03.1950</t>
  </si>
  <si>
    <t>Записи бесед с Учителем. О ментальном и тонком телах, о космическом сотрудничестве. Автограф.</t>
  </si>
  <si>
    <t>не ранее 1949</t>
  </si>
  <si>
    <t>Записи бесед с Учителем. Основа бытия. Автограф.</t>
  </si>
  <si>
    <t>конец 1940-х</t>
  </si>
  <si>
    <t>Записи бесед с Учителем. 2 тетради. Автограф.</t>
  </si>
  <si>
    <t>23.03.1950 - 12.04.1950</t>
  </si>
  <si>
    <t>27.03.1950 - 10.04.1950</t>
  </si>
  <si>
    <t>08.04.1950 - 25.04.1950</t>
  </si>
  <si>
    <t>25.04.1950 - 07.05.1950</t>
  </si>
  <si>
    <t>28.04.1950 - 09.05.1950</t>
  </si>
  <si>
    <t>06.05.1950 - 22.05.1950</t>
  </si>
  <si>
    <t>16.05.1950 - 23.05.1950</t>
  </si>
  <si>
    <t>23.05.1950 - 02.06.1950</t>
  </si>
  <si>
    <t>02.06.1950 - 10.06.1950</t>
  </si>
  <si>
    <t>12.06.1950 - 26.06.1950</t>
  </si>
  <si>
    <t>13.06.1950 - 17.09.1950</t>
  </si>
  <si>
    <t>26.06.1950 - 02.07.1950</t>
  </si>
  <si>
    <t>04.07.1950 - 08.07.1950</t>
  </si>
  <si>
    <t>27.07.1950 - 15.08.1950</t>
  </si>
  <si>
    <t>13.09.1950 - 30.10.1950</t>
  </si>
  <si>
    <t>31.10.1950 - 12.11.1950</t>
  </si>
  <si>
    <t>12.11.1950 - 12.12.1950</t>
  </si>
  <si>
    <t>Записи бесед с Учителем. О Мироздании. Автограф.</t>
  </si>
  <si>
    <t>ноябрь - декабрь 1950</t>
  </si>
  <si>
    <t>05.12.1950 - 19.05.1951</t>
  </si>
  <si>
    <t>05.12.1950 - 02.12.1951</t>
  </si>
  <si>
    <t>14.12.1950 - 27.01.1951</t>
  </si>
  <si>
    <t>Записи бесед с Учителем. «Страницы Мироздания». Автограф.</t>
  </si>
  <si>
    <t>1950 - 1951</t>
  </si>
  <si>
    <t>Записи бесед с Учителем. «Тетрадь о центрах», часть 1. Автограф.</t>
  </si>
  <si>
    <t>не позднее 1951</t>
  </si>
  <si>
    <t>Записи бесед с Учителем. «Тетрадь о центрах», часть 2. Автограф.</t>
  </si>
  <si>
    <t>1951 - 1953</t>
  </si>
  <si>
    <t>05.02.1951 - 01.03.1951</t>
  </si>
  <si>
    <t>03.03.1951 - 23.04.1951</t>
  </si>
  <si>
    <t>25.04.1951 - 09.06.1951</t>
  </si>
  <si>
    <t>Записи бесед с Учителем, английский, русский языки. Автограф.</t>
  </si>
  <si>
    <t>май 1951</t>
  </si>
  <si>
    <t>10.06.1951 - 22.07.1951</t>
  </si>
  <si>
    <t>14.06.1951 - 28.04.1952</t>
  </si>
  <si>
    <t>23.07.1951 - 27.08.1951</t>
  </si>
  <si>
    <t>28.08.1951 - 05.10.1951</t>
  </si>
  <si>
    <t>04.10.1951 - 03.11.1951</t>
  </si>
  <si>
    <t>10.11.1951 - 29.06.1952</t>
  </si>
  <si>
    <t>28.11.1951 - 02.01.1952</t>
  </si>
  <si>
    <t>31.12.1951 - 30.01.1952</t>
  </si>
  <si>
    <t>Записи бесед с Учителем. Космогонические записи. Автограф.</t>
  </si>
  <si>
    <t>1951 - 14.07.1953</t>
  </si>
  <si>
    <t>30.01.1952 - 07.04.1952</t>
  </si>
  <si>
    <t>Записи бесед с Учителем. «Огненный опыт». Автограф.</t>
  </si>
  <si>
    <t>11.02.1952 - 25.02.1952</t>
  </si>
  <si>
    <t>11.02.1952 - 13.06.1952</t>
  </si>
  <si>
    <t>08.04.1952 - 23.05.1952</t>
  </si>
  <si>
    <t>25.05.1952 - 23.07.1952</t>
  </si>
  <si>
    <t>24.07.1952 - 21.08.1952</t>
  </si>
  <si>
    <t>21.08.1952 - 05.12.1952</t>
  </si>
  <si>
    <t>16.09.1952 - 26.10.1952</t>
  </si>
  <si>
    <t>23.09.1952 - 10.02.1953</t>
  </si>
  <si>
    <t>07.10.1952 - 05.12.1952</t>
  </si>
  <si>
    <t>05.12.1952 - 03.03.1953</t>
  </si>
  <si>
    <t>09.12.1952 - 28.12.1952</t>
  </si>
  <si>
    <t>03.03.1953 - 01.04.1953</t>
  </si>
  <si>
    <t>Записи бесед с Учителем. «Страницы прошлых жизней». Автограф.</t>
  </si>
  <si>
    <t>12.03.1953 - 19.05.1953</t>
  </si>
  <si>
    <t>20.06.1953 - 26.07.1953</t>
  </si>
  <si>
    <t>20.08.1953 - 02.11.1953</t>
  </si>
  <si>
    <t>24.09.1953 - 06.12.1953</t>
  </si>
  <si>
    <t>12.11.1953 - 28.01.1954</t>
  </si>
  <si>
    <t>18.11.1953 - 11.01.1954</t>
  </si>
  <si>
    <t>1953 - 15.02.1954</t>
  </si>
  <si>
    <t>28.01.1954 - 12.02.1954</t>
  </si>
  <si>
    <t>13.02.1954 - 08.03.1954</t>
  </si>
  <si>
    <t>Записи бесед с Учителем, английский, русский языки, автограф.</t>
  </si>
  <si>
    <t>04.03.1954 - 31.08.1954</t>
  </si>
  <si>
    <t>09.03.1954 - 19.04.1954</t>
  </si>
  <si>
    <t>14.05.1954 - 17.09.1954</t>
  </si>
  <si>
    <t>30.05.1954 - 21.06.1955</t>
  </si>
  <si>
    <t>07.06.1954 - 30.08.1954</t>
  </si>
  <si>
    <t>15.06.1954 - 11.08.1954</t>
  </si>
  <si>
    <t>21.06.1954 - 17.07.1954</t>
  </si>
  <si>
    <t>12.08.1954 - 13.09.1954</t>
  </si>
  <si>
    <t>14.09.1954 - 06.10.1954</t>
  </si>
  <si>
    <t>06.10.1954 - 21.11.1954</t>
  </si>
  <si>
    <t>07.11.1954 - 29.11.1954</t>
  </si>
  <si>
    <t>09.11.1954 - 29.12.1954</t>
  </si>
  <si>
    <t>Записи бесед с Учителем. «Записи ночные». «Записи о событиях идущих». Автограф.</t>
  </si>
  <si>
    <t>21.11.1954 - 23.11.1954</t>
  </si>
  <si>
    <t>29.12.1954 - 31.01.1955</t>
  </si>
  <si>
    <t>01.02.1955 - 07.03.1955</t>
  </si>
  <si>
    <t>07.03.1955 - 09.04.1955</t>
  </si>
  <si>
    <t>09.04.1955 - 02.06.1955</t>
  </si>
  <si>
    <t>08.06.1955 - 02.09.1955</t>
  </si>
  <si>
    <t>30.06 - 20.08 б/г</t>
  </si>
  <si>
    <t>Записи бесед с Учителем. «Космическое право» и др., записная книжка, английский, русский языки. Автограф.</t>
  </si>
  <si>
    <t>Без даты.</t>
  </si>
  <si>
    <t>Записи бесед с Учителем. «Новая Планета». Автограф.</t>
  </si>
  <si>
    <t>Записи бесед с Учителем. «Основы новой Астрономии». Автограф.</t>
  </si>
  <si>
    <t>Записи бесед с Учителем. «Опыт сотрудничества с В. Владыкою в Тонком мире, в Космических явлениях и 
событиях Надземных, также и в отражениях их на Земном плане», книга I. Калимпонг — Сикхим. Автограф.</t>
  </si>
  <si>
    <t>не ранее 24.06.1933 - 
не позднее 07.12.1938</t>
  </si>
  <si>
    <t>Записи бесед с Учителем. Об Америке, Терезе Испанской, о психической энергии, 
о международном положении России в 1940-х годах, автограф.</t>
  </si>
  <si>
    <t>Записи бесед с Учителем об астрономии, психологии, космическом магните, психической энергии и др., 
тетрадь 1, автограф.</t>
  </si>
  <si>
    <t>«Записи о внутренней жизни на [оявленном] опыте и сотрудничестве». Записи бесед с Учителем, 
тетрадь 1а, автограф</t>
  </si>
  <si>
    <t>Заметки о событиях в мире (война в Корее в 1950 г. и др.), о сотрудничестве Учителя с Урусвати и др. 
Записи бесед с Учителем, тетрадь 3, автограф</t>
  </si>
  <si>
    <t>Таблица 1. Тетради, текст которых уже набран (требуется только сверка с уже набранным текстом)</t>
  </si>
  <si>
    <t>Таблица 2. Тетради, текст которых ещё не набран (требуется ручной набор с рукописи)</t>
  </si>
  <si>
    <t>Отдельные тетради, машинопись</t>
  </si>
  <si>
    <t>Записи бесед с Учителем, машинопись с правкой.</t>
  </si>
  <si>
    <t>1921 - 1940</t>
  </si>
  <si>
    <t>«Космическое сотрудничество». Записи бесед с Учителем, машинопись с правкой.</t>
  </si>
  <si>
    <t>1939 - 1952</t>
  </si>
  <si>
    <t>Записи бесед с Учителем, часть I, машинопись с правкой.</t>
  </si>
  <si>
    <t>1940 - 1954</t>
  </si>
  <si>
    <t>То же, часть II.</t>
  </si>
  <si>
    <t>1954 - 1955</t>
  </si>
  <si>
    <t>«Огненный опыт», «Космическое сотрудничество», «Развитие опыта». Записи бесед с Учителем, машинопись с пометками Е.И. Рерих.</t>
  </si>
  <si>
    <t>1940-ые</t>
  </si>
  <si>
    <t>«Космогонические записи». Записи бесед с Учителем, часть I, машинопись с правкой.</t>
  </si>
  <si>
    <t>1940-ые - 1952</t>
  </si>
  <si>
    <t>То же, часть II.</t>
  </si>
  <si>
    <t>1951 - 1952</t>
  </si>
  <si>
    <t>«Сокровенные страницы». Записи бесед с Учителем, часть I , автограф, машинопись с правкой.</t>
  </si>
  <si>
    <t>1950 - 1954</t>
  </si>
  <si>
    <t>1950-ые</t>
  </si>
  <si>
    <t>10.11.1951 - 02.03.1953</t>
  </si>
  <si>
    <t>То же.</t>
  </si>
  <si>
    <t>04.03.1953 - 15.08.1953</t>
  </si>
  <si>
    <t>1952 - 1954</t>
  </si>
  <si>
    <t>Таблица 3. Тетради, текст которых может быть получен с помощью компьютера 
(к примеру, с помощью программы по распознаванию печатного текста FineReader)</t>
  </si>
  <si>
    <t xml:space="preserve"> </t>
  </si>
  <si>
    <t>Наименование тетради*</t>
  </si>
  <si>
    <t xml:space="preserve">* По нумерации сайта "Библиотека Урусвати" http://urusvati.agni-age.net </t>
  </si>
  <si>
    <t>Таблица 4. Расчёт количества печатных знаков на одну страницу тетради</t>
  </si>
  <si>
    <t xml:space="preserve">
знаков</t>
  </si>
  <si>
    <t>Тетрадь 20: 27.01.1924 - 26.07.1924</t>
  </si>
  <si>
    <t>Тетрадь 21: 27.07.1924 - 20.05.1925</t>
  </si>
  <si>
    <t>Тетрадь 22: 21.05.1925 - 12.08.1926</t>
  </si>
  <si>
    <t>Тетрадь 23: 13.08.1926 - 12.04.1927</t>
  </si>
  <si>
    <t>Тетрадь 24: 30.03.1927 - 25.11.1927</t>
  </si>
  <si>
    <t>Тетрадь 25: 27.11.1927 - 28.06.1928</t>
  </si>
  <si>
    <t>Тетрадь 26: 26.06.1928 - 10.11.1928</t>
  </si>
  <si>
    <t>Тетрадь 27: 11.11.1928 - 10.03.1929</t>
  </si>
  <si>
    <t>Тетрадь 28: 11.03.1929 - 28.06.1929</t>
  </si>
  <si>
    <t>Тетрадь 29: 29.06.1929 - 25.09.1929</t>
  </si>
  <si>
    <t>Тетрадь 30: 26.09.1929 - 27.05.1930</t>
  </si>
  <si>
    <t>Тетрадь 31: 28.05.1930 - 23.11.1930</t>
  </si>
  <si>
    <t>Тетрадь 32: 24.11.1930 - 27.05.1931</t>
  </si>
  <si>
    <t>Тетрадь 33: 28.05.1931 - 25.09.1931</t>
  </si>
  <si>
    <t>Тетрадь 34: 26.09.1931 - 11.05.1932</t>
  </si>
  <si>
    <t>Тетрадь 35: 12.05.1932 - 26.11.1932</t>
  </si>
  <si>
    <t>Тетрадь 36: 27.11.1932 - 10.05.1933</t>
  </si>
  <si>
    <t>Тетрадь 37: 11.05.1933 - 29.10.1933</t>
  </si>
  <si>
    <t>Тетрадь 38: 30.10.1933 - 30.04.1934</t>
  </si>
  <si>
    <t>Тетрадь 39: 01.05.1934 - 14.08.1934</t>
  </si>
  <si>
    <t xml:space="preserve">Тетрадь 40: 15.08.1934 - 03.02.1935 </t>
  </si>
  <si>
    <t>Кол-во стр.
рукописи</t>
  </si>
  <si>
    <t xml:space="preserve">Кол-во печатн.
знаков с пробел. </t>
  </si>
  <si>
    <t>Среднее кол-во печатн. знаков на одну стр. рукописи (D/C)</t>
  </si>
  <si>
    <t>ИТОГО В СРЕДНЕМ КОЛ-ВО ЗНАКОВ НА ОДНУ СТРАНИЦУ РУКОПИСИ:</t>
  </si>
  <si>
    <t>Сумма: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</si>
</sst>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3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" fillId="0" borderId="0" xfId="0" applyFont="1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11" xfId="0" applyFill="1" applyBorder="1"/>
    <xf numFmtId="0" fontId="0" fillId="0" borderId="7" xfId="0" applyFill="1" applyBorder="1"/>
    <xf numFmtId="0" fontId="0" fillId="0" borderId="2" xfId="0" applyFill="1" applyBorder="1"/>
    <xf numFmtId="0" fontId="0" fillId="0" borderId="3" xfId="0" applyFill="1" applyBorder="1"/>
    <xf numFmtId="0" fontId="1" fillId="0" borderId="3" xfId="0" applyFont="1" applyFill="1" applyBorder="1" applyAlignment="1">
      <alignment horizontal="right"/>
    </xf>
    <xf numFmtId="0" fontId="0" fillId="0" borderId="4" xfId="0" applyFill="1" applyBorder="1"/>
    <xf numFmtId="0" fontId="0" fillId="0" borderId="0" xfId="0" applyFill="1" applyAlignment="1">
      <alignment wrapText="1"/>
    </xf>
    <xf numFmtId="0" fontId="2" fillId="0" borderId="5" xfId="0" applyFont="1" applyFill="1" applyBorder="1"/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0" fontId="0" fillId="0" borderId="1" xfId="0" applyFill="1" applyBorder="1"/>
    <xf numFmtId="0" fontId="2" fillId="0" borderId="9" xfId="0" applyFont="1" applyFill="1" applyBorder="1"/>
    <xf numFmtId="0" fontId="5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9" xfId="0" applyNumberFormat="1" applyBorder="1"/>
    <xf numFmtId="1" fontId="0" fillId="0" borderId="10" xfId="0" applyNumberFormat="1" applyBorder="1"/>
    <xf numFmtId="0" fontId="6" fillId="0" borderId="10" xfId="0" applyFont="1" applyBorder="1"/>
    <xf numFmtId="0" fontId="6" fillId="0" borderId="0" xfId="0" applyFont="1" applyBorder="1"/>
    <xf numFmtId="0" fontId="6" fillId="0" borderId="0" xfId="0" applyFont="1" applyFill="1" applyBorder="1"/>
    <xf numFmtId="1" fontId="6" fillId="0" borderId="10" xfId="0" applyNumberFormat="1" applyFont="1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7"/>
  <sheetViews>
    <sheetView tabSelected="1" topLeftCell="A193" workbookViewId="0">
      <selection activeCell="H211" sqref="H211"/>
    </sheetView>
  </sheetViews>
  <sheetFormatPr defaultRowHeight="15"/>
  <cols>
    <col min="1" max="1" width="7.7109375" style="10" customWidth="1"/>
    <col min="2" max="2" width="104.140625" style="10" customWidth="1"/>
    <col min="3" max="3" width="24.42578125" style="10" customWidth="1"/>
    <col min="4" max="16384" width="9.140625" style="10"/>
  </cols>
  <sheetData>
    <row r="1" spans="1:4" ht="18.75">
      <c r="A1" s="8" t="s">
        <v>71</v>
      </c>
      <c r="B1" s="9"/>
    </row>
    <row r="2" spans="1:4" ht="15.75" thickBot="1">
      <c r="A2" s="11"/>
    </row>
    <row r="3" spans="1:4" ht="15" customHeight="1" thickBot="1">
      <c r="A3" s="12" t="s">
        <v>279</v>
      </c>
      <c r="B3" s="13"/>
      <c r="C3" s="13"/>
      <c r="D3" s="14"/>
    </row>
    <row r="4" spans="1:4" ht="30.75" thickBot="1">
      <c r="A4" s="15" t="s">
        <v>105</v>
      </c>
      <c r="B4" s="16" t="s">
        <v>67</v>
      </c>
      <c r="C4" s="16" t="s">
        <v>68</v>
      </c>
      <c r="D4" s="17" t="s">
        <v>69</v>
      </c>
    </row>
    <row r="5" spans="1:4">
      <c r="A5" s="18"/>
      <c r="B5" s="19" t="s">
        <v>13</v>
      </c>
      <c r="C5" s="18"/>
      <c r="D5" s="18"/>
    </row>
    <row r="6" spans="1:4">
      <c r="A6" s="20">
        <v>1</v>
      </c>
      <c r="B6" s="21" t="s">
        <v>14</v>
      </c>
      <c r="C6" s="20" t="s">
        <v>15</v>
      </c>
      <c r="D6" s="20">
        <v>151</v>
      </c>
    </row>
    <row r="7" spans="1:4">
      <c r="A7" s="20">
        <v>2</v>
      </c>
      <c r="B7" s="21" t="s">
        <v>16</v>
      </c>
      <c r="C7" s="20" t="s">
        <v>17</v>
      </c>
      <c r="D7" s="20">
        <v>110</v>
      </c>
    </row>
    <row r="8" spans="1:4">
      <c r="A8" s="20">
        <v>3</v>
      </c>
      <c r="B8" s="21" t="s">
        <v>18</v>
      </c>
      <c r="C8" s="20" t="s">
        <v>19</v>
      </c>
      <c r="D8" s="20">
        <v>89</v>
      </c>
    </row>
    <row r="9" spans="1:4" ht="32.25" customHeight="1">
      <c r="A9" s="20">
        <v>4</v>
      </c>
      <c r="B9" s="22" t="s">
        <v>59</v>
      </c>
      <c r="C9" s="20" t="s">
        <v>20</v>
      </c>
      <c r="D9" s="20">
        <v>89</v>
      </c>
    </row>
    <row r="10" spans="1:4">
      <c r="A10" s="20">
        <v>5</v>
      </c>
      <c r="B10" s="21" t="s">
        <v>21</v>
      </c>
      <c r="C10" s="20" t="s">
        <v>22</v>
      </c>
      <c r="D10" s="20">
        <v>46</v>
      </c>
    </row>
    <row r="11" spans="1:4">
      <c r="A11" s="20">
        <v>6</v>
      </c>
      <c r="B11" s="21" t="s">
        <v>23</v>
      </c>
      <c r="C11" s="20" t="s">
        <v>24</v>
      </c>
      <c r="D11" s="20">
        <v>48</v>
      </c>
    </row>
    <row r="12" spans="1:4">
      <c r="A12" s="20">
        <v>7</v>
      </c>
      <c r="B12" s="21" t="s">
        <v>8</v>
      </c>
      <c r="C12" s="20" t="s">
        <v>25</v>
      </c>
      <c r="D12" s="20">
        <v>49</v>
      </c>
    </row>
    <row r="13" spans="1:4">
      <c r="A13" s="20">
        <v>8</v>
      </c>
      <c r="B13" s="21" t="s">
        <v>26</v>
      </c>
      <c r="C13" s="20" t="s">
        <v>27</v>
      </c>
      <c r="D13" s="20">
        <v>44</v>
      </c>
    </row>
    <row r="14" spans="1:4">
      <c r="A14" s="20">
        <v>9</v>
      </c>
      <c r="B14" s="21" t="s">
        <v>11</v>
      </c>
      <c r="C14" s="20" t="s">
        <v>28</v>
      </c>
      <c r="D14" s="20">
        <v>94</v>
      </c>
    </row>
    <row r="15" spans="1:4">
      <c r="A15" s="20">
        <v>10</v>
      </c>
      <c r="B15" s="21" t="s">
        <v>29</v>
      </c>
      <c r="C15" s="20" t="s">
        <v>30</v>
      </c>
      <c r="D15" s="20">
        <v>51</v>
      </c>
    </row>
    <row r="16" spans="1:4">
      <c r="A16" s="20">
        <v>11</v>
      </c>
      <c r="B16" s="21" t="s">
        <v>31</v>
      </c>
      <c r="C16" s="20" t="s">
        <v>32</v>
      </c>
      <c r="D16" s="20">
        <v>48</v>
      </c>
    </row>
    <row r="17" spans="1:4">
      <c r="A17" s="20">
        <v>12</v>
      </c>
      <c r="B17" s="21" t="s">
        <v>33</v>
      </c>
      <c r="C17" s="20" t="s">
        <v>34</v>
      </c>
      <c r="D17" s="20">
        <v>117</v>
      </c>
    </row>
    <row r="18" spans="1:4">
      <c r="A18" s="20">
        <v>13</v>
      </c>
      <c r="B18" s="21" t="s">
        <v>35</v>
      </c>
      <c r="C18" s="20" t="s">
        <v>36</v>
      </c>
      <c r="D18" s="20">
        <v>145</v>
      </c>
    </row>
    <row r="19" spans="1:4">
      <c r="A19" s="20">
        <v>14</v>
      </c>
      <c r="B19" s="21" t="s">
        <v>37</v>
      </c>
      <c r="C19" s="20" t="s">
        <v>38</v>
      </c>
      <c r="D19" s="20">
        <v>162</v>
      </c>
    </row>
    <row r="20" spans="1:4">
      <c r="A20" s="20">
        <v>15</v>
      </c>
      <c r="B20" s="21" t="s">
        <v>39</v>
      </c>
      <c r="C20" s="20" t="s">
        <v>40</v>
      </c>
      <c r="D20" s="20">
        <v>153</v>
      </c>
    </row>
    <row r="21" spans="1:4">
      <c r="A21" s="20">
        <v>16</v>
      </c>
      <c r="B21" s="21" t="s">
        <v>41</v>
      </c>
      <c r="C21" s="20" t="s">
        <v>42</v>
      </c>
      <c r="D21" s="20">
        <v>90</v>
      </c>
    </row>
    <row r="22" spans="1:4">
      <c r="A22" s="20">
        <v>17</v>
      </c>
      <c r="B22" s="21" t="s">
        <v>43</v>
      </c>
      <c r="C22" s="20" t="s">
        <v>44</v>
      </c>
      <c r="D22" s="20">
        <v>84</v>
      </c>
    </row>
    <row r="23" spans="1:4">
      <c r="A23" s="20">
        <v>18</v>
      </c>
      <c r="B23" s="21" t="s">
        <v>45</v>
      </c>
      <c r="C23" s="20" t="s">
        <v>46</v>
      </c>
      <c r="D23" s="20">
        <v>93</v>
      </c>
    </row>
    <row r="24" spans="1:4">
      <c r="A24" s="20">
        <v>19</v>
      </c>
      <c r="B24" s="21" t="s">
        <v>47</v>
      </c>
      <c r="C24" s="20" t="s">
        <v>48</v>
      </c>
      <c r="D24" s="20">
        <v>79</v>
      </c>
    </row>
    <row r="25" spans="1:4">
      <c r="A25" s="20">
        <v>20</v>
      </c>
      <c r="B25" s="21" t="s">
        <v>49</v>
      </c>
      <c r="C25" s="20" t="s">
        <v>50</v>
      </c>
      <c r="D25" s="20">
        <v>92</v>
      </c>
    </row>
    <row r="26" spans="1:4" ht="15" customHeight="1">
      <c r="A26" s="20"/>
      <c r="B26" s="19" t="s">
        <v>60</v>
      </c>
      <c r="C26" s="20"/>
      <c r="D26" s="20"/>
    </row>
    <row r="27" spans="1:4" ht="30">
      <c r="A27" s="20">
        <v>1</v>
      </c>
      <c r="B27" s="22" t="s">
        <v>62</v>
      </c>
      <c r="C27" s="20" t="s">
        <v>61</v>
      </c>
      <c r="D27" s="20">
        <v>165</v>
      </c>
    </row>
    <row r="28" spans="1:4" ht="30">
      <c r="A28" s="20">
        <v>2</v>
      </c>
      <c r="B28" s="22" t="s">
        <v>63</v>
      </c>
      <c r="C28" s="20" t="s">
        <v>0</v>
      </c>
      <c r="D28" s="20">
        <v>91</v>
      </c>
    </row>
    <row r="29" spans="1:4">
      <c r="A29" s="20">
        <v>3</v>
      </c>
      <c r="B29" s="21" t="s">
        <v>1</v>
      </c>
      <c r="C29" s="20" t="s">
        <v>2</v>
      </c>
      <c r="D29" s="20">
        <v>167</v>
      </c>
    </row>
    <row r="30" spans="1:4">
      <c r="A30" s="20">
        <v>4</v>
      </c>
      <c r="B30" s="21" t="s">
        <v>3</v>
      </c>
      <c r="C30" s="20" t="s">
        <v>4</v>
      </c>
      <c r="D30" s="20">
        <v>145</v>
      </c>
    </row>
    <row r="31" spans="1:4" ht="30">
      <c r="A31" s="20">
        <v>5</v>
      </c>
      <c r="B31" s="22" t="s">
        <v>64</v>
      </c>
      <c r="C31" s="20" t="s">
        <v>5</v>
      </c>
      <c r="D31" s="20">
        <v>82</v>
      </c>
    </row>
    <row r="32" spans="1:4">
      <c r="A32" s="20">
        <v>6</v>
      </c>
      <c r="B32" s="21" t="s">
        <v>6</v>
      </c>
      <c r="C32" s="20" t="s">
        <v>7</v>
      </c>
      <c r="D32" s="20">
        <v>80</v>
      </c>
    </row>
    <row r="33" spans="1:4">
      <c r="A33" s="20">
        <v>7</v>
      </c>
      <c r="B33" s="21" t="s">
        <v>8</v>
      </c>
      <c r="C33" s="20" t="s">
        <v>9</v>
      </c>
      <c r="D33" s="20">
        <v>80</v>
      </c>
    </row>
    <row r="34" spans="1:4" ht="30">
      <c r="A34" s="20">
        <v>8</v>
      </c>
      <c r="B34" s="22" t="s">
        <v>65</v>
      </c>
      <c r="C34" s="20" t="s">
        <v>10</v>
      </c>
      <c r="D34" s="20">
        <v>76</v>
      </c>
    </row>
    <row r="35" spans="1:4" ht="15.75" thickBot="1">
      <c r="A35" s="23">
        <v>9</v>
      </c>
      <c r="B35" s="24" t="s">
        <v>11</v>
      </c>
      <c r="C35" s="23" t="s">
        <v>12</v>
      </c>
      <c r="D35" s="23">
        <v>81</v>
      </c>
    </row>
    <row r="36" spans="1:4" ht="15.75" thickBot="1">
      <c r="A36" s="25"/>
      <c r="B36" s="26"/>
      <c r="C36" s="27" t="s">
        <v>70</v>
      </c>
      <c r="D36" s="28">
        <f>SUM(D5:D35)</f>
        <v>2801</v>
      </c>
    </row>
    <row r="38" spans="1:4" ht="15.75" thickBot="1"/>
    <row r="39" spans="1:4" ht="16.5" thickBot="1">
      <c r="A39" s="12" t="s">
        <v>280</v>
      </c>
      <c r="B39" s="13"/>
      <c r="C39" s="13"/>
      <c r="D39" s="14"/>
    </row>
    <row r="40" spans="1:4" ht="30.75" thickBot="1">
      <c r="A40" s="15" t="s">
        <v>105</v>
      </c>
      <c r="B40" s="16" t="s">
        <v>67</v>
      </c>
      <c r="C40" s="16" t="s">
        <v>68</v>
      </c>
      <c r="D40" s="17" t="s">
        <v>69</v>
      </c>
    </row>
    <row r="41" spans="1:4">
      <c r="A41" s="18"/>
      <c r="B41" s="30" t="s">
        <v>13</v>
      </c>
      <c r="C41" s="18"/>
      <c r="D41" s="18"/>
    </row>
    <row r="42" spans="1:4">
      <c r="A42" s="20">
        <v>21</v>
      </c>
      <c r="B42" s="21" t="s">
        <v>51</v>
      </c>
      <c r="C42" s="20" t="s">
        <v>52</v>
      </c>
      <c r="D42" s="20">
        <v>163</v>
      </c>
    </row>
    <row r="43" spans="1:4">
      <c r="A43" s="20">
        <v>22</v>
      </c>
      <c r="B43" s="21" t="s">
        <v>53</v>
      </c>
      <c r="C43" s="20" t="s">
        <v>54</v>
      </c>
      <c r="D43" s="20">
        <v>90</v>
      </c>
    </row>
    <row r="44" spans="1:4">
      <c r="A44" s="20">
        <v>23</v>
      </c>
      <c r="B44" s="21" t="s">
        <v>55</v>
      </c>
      <c r="C44" s="20" t="s">
        <v>56</v>
      </c>
      <c r="D44" s="20">
        <v>90</v>
      </c>
    </row>
    <row r="45" spans="1:4">
      <c r="A45" s="20">
        <v>24</v>
      </c>
      <c r="B45" s="21" t="s">
        <v>57</v>
      </c>
      <c r="C45" s="20" t="s">
        <v>58</v>
      </c>
      <c r="D45" s="20">
        <v>79</v>
      </c>
    </row>
    <row r="46" spans="1:4">
      <c r="A46" s="20"/>
      <c r="B46" s="19" t="s">
        <v>72</v>
      </c>
      <c r="C46" s="20"/>
      <c r="D46" s="20"/>
    </row>
    <row r="47" spans="1:4">
      <c r="A47" s="20">
        <v>1</v>
      </c>
      <c r="B47" s="21" t="s">
        <v>73</v>
      </c>
      <c r="C47" s="20" t="s">
        <v>74</v>
      </c>
      <c r="D47" s="20">
        <v>157</v>
      </c>
    </row>
    <row r="48" spans="1:4" ht="30">
      <c r="A48" s="20">
        <v>2</v>
      </c>
      <c r="B48" s="22" t="s">
        <v>276</v>
      </c>
      <c r="C48" s="20" t="s">
        <v>75</v>
      </c>
      <c r="D48" s="20">
        <v>47</v>
      </c>
    </row>
    <row r="49" spans="1:4" ht="30">
      <c r="A49" s="20">
        <v>3</v>
      </c>
      <c r="B49" s="22" t="s">
        <v>277</v>
      </c>
      <c r="C49" s="20" t="s">
        <v>76</v>
      </c>
      <c r="D49" s="20">
        <v>98</v>
      </c>
    </row>
    <row r="50" spans="1:4">
      <c r="A50" s="20">
        <v>4</v>
      </c>
      <c r="B50" s="21" t="s">
        <v>77</v>
      </c>
      <c r="C50" s="20" t="s">
        <v>78</v>
      </c>
      <c r="D50" s="20">
        <v>103</v>
      </c>
    </row>
    <row r="51" spans="1:4" ht="30">
      <c r="A51" s="20">
        <v>5</v>
      </c>
      <c r="B51" s="22" t="s">
        <v>278</v>
      </c>
      <c r="C51" s="20" t="s">
        <v>79</v>
      </c>
      <c r="D51" s="20">
        <v>101</v>
      </c>
    </row>
    <row r="52" spans="1:4">
      <c r="A52" s="20">
        <v>6</v>
      </c>
      <c r="B52" s="21" t="s">
        <v>80</v>
      </c>
      <c r="C52" s="20" t="s">
        <v>81</v>
      </c>
      <c r="D52" s="20">
        <v>80</v>
      </c>
    </row>
    <row r="53" spans="1:4">
      <c r="A53" s="20">
        <v>7</v>
      </c>
      <c r="B53" s="21" t="s">
        <v>82</v>
      </c>
      <c r="C53" s="20" t="s">
        <v>83</v>
      </c>
      <c r="D53" s="20">
        <v>100</v>
      </c>
    </row>
    <row r="54" spans="1:4">
      <c r="A54" s="20">
        <v>8</v>
      </c>
      <c r="B54" s="21" t="s">
        <v>6</v>
      </c>
      <c r="C54" s="20" t="s">
        <v>84</v>
      </c>
      <c r="D54" s="20">
        <v>100</v>
      </c>
    </row>
    <row r="55" spans="1:4">
      <c r="A55" s="20">
        <v>9</v>
      </c>
      <c r="B55" s="21" t="s">
        <v>85</v>
      </c>
      <c r="C55" s="20" t="s">
        <v>86</v>
      </c>
      <c r="D55" s="20">
        <v>95</v>
      </c>
    </row>
    <row r="56" spans="1:4">
      <c r="A56" s="20">
        <v>10</v>
      </c>
      <c r="B56" s="21" t="s">
        <v>11</v>
      </c>
      <c r="C56" s="20" t="s">
        <v>87</v>
      </c>
      <c r="D56" s="20">
        <v>96</v>
      </c>
    </row>
    <row r="57" spans="1:4">
      <c r="A57" s="20">
        <v>11</v>
      </c>
      <c r="B57" s="21" t="s">
        <v>29</v>
      </c>
      <c r="C57" s="20" t="s">
        <v>88</v>
      </c>
      <c r="D57" s="20">
        <v>97</v>
      </c>
    </row>
    <row r="58" spans="1:4">
      <c r="A58" s="20">
        <v>12</v>
      </c>
      <c r="B58" s="21" t="s">
        <v>31</v>
      </c>
      <c r="C58" s="20" t="s">
        <v>89</v>
      </c>
      <c r="D58" s="20">
        <v>95</v>
      </c>
    </row>
    <row r="59" spans="1:4">
      <c r="A59" s="20">
        <v>13</v>
      </c>
      <c r="B59" s="21" t="s">
        <v>90</v>
      </c>
      <c r="C59" s="20" t="s">
        <v>91</v>
      </c>
      <c r="D59" s="20">
        <v>95</v>
      </c>
    </row>
    <row r="60" spans="1:4">
      <c r="A60" s="20">
        <v>14</v>
      </c>
      <c r="B60" s="21" t="s">
        <v>92</v>
      </c>
      <c r="C60" s="20" t="s">
        <v>93</v>
      </c>
      <c r="D60" s="20">
        <v>96</v>
      </c>
    </row>
    <row r="61" spans="1:4">
      <c r="A61" s="20">
        <v>15</v>
      </c>
      <c r="B61" s="21" t="s">
        <v>94</v>
      </c>
      <c r="C61" s="20" t="s">
        <v>95</v>
      </c>
      <c r="D61" s="20">
        <v>96</v>
      </c>
    </row>
    <row r="62" spans="1:4">
      <c r="A62" s="20">
        <v>16</v>
      </c>
      <c r="B62" s="21" t="s">
        <v>39</v>
      </c>
      <c r="C62" s="20" t="s">
        <v>96</v>
      </c>
      <c r="D62" s="20">
        <v>97</v>
      </c>
    </row>
    <row r="63" spans="1:4">
      <c r="A63" s="20">
        <v>17</v>
      </c>
      <c r="B63" s="21" t="s">
        <v>97</v>
      </c>
      <c r="C63" s="20" t="s">
        <v>98</v>
      </c>
      <c r="D63" s="20">
        <v>96</v>
      </c>
    </row>
    <row r="64" spans="1:4">
      <c r="A64" s="20">
        <v>18</v>
      </c>
      <c r="B64" s="21" t="s">
        <v>99</v>
      </c>
      <c r="C64" s="20" t="s">
        <v>100</v>
      </c>
      <c r="D64" s="20">
        <v>96</v>
      </c>
    </row>
    <row r="65" spans="1:4">
      <c r="A65" s="20">
        <v>19</v>
      </c>
      <c r="B65" s="21" t="s">
        <v>101</v>
      </c>
      <c r="C65" s="20" t="s">
        <v>102</v>
      </c>
      <c r="D65" s="20">
        <v>80</v>
      </c>
    </row>
    <row r="66" spans="1:4">
      <c r="A66" s="20">
        <v>20</v>
      </c>
      <c r="B66" s="21" t="s">
        <v>103</v>
      </c>
      <c r="C66" s="20" t="s">
        <v>104</v>
      </c>
      <c r="D66" s="20">
        <v>79</v>
      </c>
    </row>
    <row r="67" spans="1:4">
      <c r="A67" s="20"/>
      <c r="B67" s="19" t="s">
        <v>107</v>
      </c>
      <c r="C67" s="20"/>
      <c r="D67" s="20"/>
    </row>
    <row r="68" spans="1:4">
      <c r="A68" s="20">
        <v>1</v>
      </c>
      <c r="B68" s="21" t="s">
        <v>108</v>
      </c>
      <c r="C68" s="20" t="s">
        <v>109</v>
      </c>
      <c r="D68" s="20">
        <v>2</v>
      </c>
    </row>
    <row r="69" spans="1:4">
      <c r="A69" s="20">
        <v>2</v>
      </c>
      <c r="B69" s="21" t="s">
        <v>110</v>
      </c>
      <c r="C69" s="20" t="s">
        <v>111</v>
      </c>
      <c r="D69" s="20">
        <v>17</v>
      </c>
    </row>
    <row r="70" spans="1:4">
      <c r="A70" s="20">
        <v>3</v>
      </c>
      <c r="B70" s="21" t="s">
        <v>112</v>
      </c>
      <c r="C70" s="20" t="s">
        <v>113</v>
      </c>
      <c r="D70" s="20">
        <v>74</v>
      </c>
    </row>
    <row r="71" spans="1:4">
      <c r="A71" s="20">
        <v>4</v>
      </c>
      <c r="B71" s="21" t="s">
        <v>114</v>
      </c>
      <c r="C71" s="20" t="s">
        <v>115</v>
      </c>
      <c r="D71" s="20">
        <v>80</v>
      </c>
    </row>
    <row r="72" spans="1:4">
      <c r="A72" s="20">
        <v>5</v>
      </c>
      <c r="B72" s="21" t="s">
        <v>116</v>
      </c>
      <c r="C72" s="20" t="s">
        <v>117</v>
      </c>
      <c r="D72" s="20">
        <v>19</v>
      </c>
    </row>
    <row r="73" spans="1:4">
      <c r="A73" s="20">
        <v>6</v>
      </c>
      <c r="B73" s="21" t="s">
        <v>118</v>
      </c>
      <c r="C73" s="20" t="s">
        <v>119</v>
      </c>
      <c r="D73" s="20">
        <v>7</v>
      </c>
    </row>
    <row r="74" spans="1:4">
      <c r="A74" s="20">
        <v>7</v>
      </c>
      <c r="B74" s="21" t="s">
        <v>112</v>
      </c>
      <c r="C74" s="20" t="s">
        <v>120</v>
      </c>
      <c r="D74" s="20">
        <v>54</v>
      </c>
    </row>
    <row r="75" spans="1:4" ht="30">
      <c r="A75" s="20">
        <v>8</v>
      </c>
      <c r="B75" s="21" t="s">
        <v>121</v>
      </c>
      <c r="C75" s="31" t="s">
        <v>274</v>
      </c>
      <c r="D75" s="20">
        <v>23</v>
      </c>
    </row>
    <row r="76" spans="1:4">
      <c r="A76" s="20">
        <v>9</v>
      </c>
      <c r="B76" s="21" t="s">
        <v>122</v>
      </c>
      <c r="C76" s="20" t="s">
        <v>123</v>
      </c>
      <c r="D76" s="20">
        <v>38</v>
      </c>
    </row>
    <row r="77" spans="1:4">
      <c r="A77" s="20">
        <v>10</v>
      </c>
      <c r="B77" s="21" t="s">
        <v>124</v>
      </c>
      <c r="C77" s="20" t="s">
        <v>125</v>
      </c>
      <c r="D77" s="20">
        <v>144</v>
      </c>
    </row>
    <row r="78" spans="1:4" ht="30">
      <c r="A78" s="20">
        <v>11</v>
      </c>
      <c r="B78" s="22" t="s">
        <v>275</v>
      </c>
      <c r="C78" s="20" t="s">
        <v>126</v>
      </c>
      <c r="D78" s="20">
        <v>5</v>
      </c>
    </row>
    <row r="79" spans="1:4">
      <c r="A79" s="20">
        <v>12</v>
      </c>
      <c r="B79" s="21" t="s">
        <v>127</v>
      </c>
      <c r="C79" s="20" t="s">
        <v>128</v>
      </c>
      <c r="D79" s="20">
        <v>83</v>
      </c>
    </row>
    <row r="80" spans="1:4">
      <c r="A80" s="20">
        <v>13</v>
      </c>
      <c r="B80" s="21" t="s">
        <v>129</v>
      </c>
      <c r="C80" s="20" t="s">
        <v>130</v>
      </c>
      <c r="D80" s="20">
        <v>80</v>
      </c>
    </row>
    <row r="81" spans="1:4">
      <c r="A81" s="20">
        <v>14</v>
      </c>
      <c r="B81" s="21" t="s">
        <v>131</v>
      </c>
      <c r="C81" s="20" t="s">
        <v>132</v>
      </c>
      <c r="D81" s="20">
        <v>116</v>
      </c>
    </row>
    <row r="82" spans="1:4">
      <c r="A82" s="20">
        <v>15</v>
      </c>
      <c r="B82" s="21" t="s">
        <v>133</v>
      </c>
      <c r="C82" s="20" t="s">
        <v>134</v>
      </c>
      <c r="D82" s="20">
        <v>81</v>
      </c>
    </row>
    <row r="83" spans="1:4">
      <c r="A83" s="20">
        <v>16</v>
      </c>
      <c r="B83" s="21" t="s">
        <v>112</v>
      </c>
      <c r="C83" s="20" t="s">
        <v>135</v>
      </c>
      <c r="D83" s="20">
        <v>48</v>
      </c>
    </row>
    <row r="84" spans="1:4">
      <c r="A84" s="20">
        <v>17</v>
      </c>
      <c r="B84" s="21" t="s">
        <v>136</v>
      </c>
      <c r="C84" s="20" t="s">
        <v>137</v>
      </c>
      <c r="D84" s="20">
        <v>64</v>
      </c>
    </row>
    <row r="85" spans="1:4">
      <c r="A85" s="20">
        <v>18</v>
      </c>
      <c r="B85" s="21" t="s">
        <v>138</v>
      </c>
      <c r="C85" s="20" t="s">
        <v>139</v>
      </c>
      <c r="D85" s="20">
        <v>76</v>
      </c>
    </row>
    <row r="86" spans="1:4">
      <c r="A86" s="20">
        <v>19</v>
      </c>
      <c r="B86" s="21" t="s">
        <v>112</v>
      </c>
      <c r="C86" s="20" t="s">
        <v>140</v>
      </c>
      <c r="D86" s="20">
        <v>43</v>
      </c>
    </row>
    <row r="87" spans="1:4">
      <c r="A87" s="20">
        <v>20</v>
      </c>
      <c r="B87" s="21" t="s">
        <v>141</v>
      </c>
      <c r="C87" s="20" t="s">
        <v>142</v>
      </c>
      <c r="D87" s="20">
        <v>33</v>
      </c>
    </row>
    <row r="88" spans="1:4">
      <c r="A88" s="20">
        <v>21</v>
      </c>
      <c r="B88" s="21" t="s">
        <v>141</v>
      </c>
      <c r="C88" s="20" t="s">
        <v>143</v>
      </c>
      <c r="D88" s="20">
        <v>82</v>
      </c>
    </row>
    <row r="89" spans="1:4">
      <c r="A89" s="20">
        <v>22</v>
      </c>
      <c r="B89" s="21" t="s">
        <v>144</v>
      </c>
      <c r="C89" s="20" t="s">
        <v>145</v>
      </c>
      <c r="D89" s="20">
        <v>25</v>
      </c>
    </row>
    <row r="90" spans="1:4">
      <c r="A90" s="20">
        <v>23</v>
      </c>
      <c r="B90" s="21" t="s">
        <v>112</v>
      </c>
      <c r="C90" s="20" t="s">
        <v>146</v>
      </c>
      <c r="D90" s="20">
        <v>6</v>
      </c>
    </row>
    <row r="91" spans="1:4">
      <c r="A91" s="20">
        <v>24</v>
      </c>
      <c r="B91" s="21" t="s">
        <v>112</v>
      </c>
      <c r="C91" s="20" t="s">
        <v>147</v>
      </c>
      <c r="D91" s="20">
        <v>77</v>
      </c>
    </row>
    <row r="92" spans="1:4">
      <c r="A92" s="20">
        <v>25</v>
      </c>
      <c r="B92" s="21" t="s">
        <v>112</v>
      </c>
      <c r="C92" s="20" t="s">
        <v>148</v>
      </c>
      <c r="D92" s="20">
        <v>20</v>
      </c>
    </row>
    <row r="93" spans="1:4">
      <c r="A93" s="20">
        <v>26</v>
      </c>
      <c r="B93" s="21" t="s">
        <v>149</v>
      </c>
      <c r="C93" s="20" t="s">
        <v>150</v>
      </c>
      <c r="D93" s="20">
        <v>152</v>
      </c>
    </row>
    <row r="94" spans="1:4">
      <c r="A94" s="20">
        <v>27</v>
      </c>
      <c r="B94" s="21" t="s">
        <v>151</v>
      </c>
      <c r="C94" s="20" t="s">
        <v>152</v>
      </c>
      <c r="D94" s="20">
        <v>138</v>
      </c>
    </row>
    <row r="95" spans="1:4">
      <c r="A95" s="20">
        <v>28</v>
      </c>
      <c r="B95" s="21" t="s">
        <v>153</v>
      </c>
      <c r="C95" s="20" t="s">
        <v>154</v>
      </c>
      <c r="D95" s="20">
        <v>76</v>
      </c>
    </row>
    <row r="96" spans="1:4">
      <c r="A96" s="20">
        <v>29</v>
      </c>
      <c r="B96" s="21" t="s">
        <v>155</v>
      </c>
      <c r="C96" s="20" t="s">
        <v>75</v>
      </c>
      <c r="D96" s="20">
        <v>141</v>
      </c>
    </row>
    <row r="97" spans="1:4">
      <c r="A97" s="20">
        <v>30</v>
      </c>
      <c r="B97" s="21" t="s">
        <v>156</v>
      </c>
      <c r="C97" s="20" t="s">
        <v>157</v>
      </c>
      <c r="D97" s="20">
        <v>79</v>
      </c>
    </row>
    <row r="98" spans="1:4">
      <c r="A98" s="20">
        <v>31</v>
      </c>
      <c r="B98" s="21" t="s">
        <v>158</v>
      </c>
      <c r="C98" s="20" t="s">
        <v>76</v>
      </c>
      <c r="D98" s="20">
        <v>150</v>
      </c>
    </row>
    <row r="99" spans="1:4">
      <c r="A99" s="20">
        <v>32</v>
      </c>
      <c r="B99" s="21" t="s">
        <v>112</v>
      </c>
      <c r="C99" s="20" t="s">
        <v>76</v>
      </c>
      <c r="D99" s="20">
        <v>32</v>
      </c>
    </row>
    <row r="100" spans="1:4">
      <c r="A100" s="20">
        <v>33</v>
      </c>
      <c r="B100" s="21" t="s">
        <v>159</v>
      </c>
      <c r="C100" s="20" t="s">
        <v>76</v>
      </c>
      <c r="D100" s="20">
        <v>61</v>
      </c>
    </row>
    <row r="101" spans="1:4">
      <c r="A101" s="20">
        <v>34</v>
      </c>
      <c r="B101" s="21" t="s">
        <v>160</v>
      </c>
      <c r="C101" s="20" t="s">
        <v>161</v>
      </c>
      <c r="D101" s="20">
        <v>24</v>
      </c>
    </row>
    <row r="102" spans="1:4">
      <c r="A102" s="20">
        <v>35</v>
      </c>
      <c r="B102" s="21" t="s">
        <v>162</v>
      </c>
      <c r="C102" s="20" t="s">
        <v>161</v>
      </c>
      <c r="D102" s="20">
        <v>37</v>
      </c>
    </row>
    <row r="103" spans="1:4">
      <c r="A103" s="20">
        <v>36</v>
      </c>
      <c r="B103" s="21" t="s">
        <v>163</v>
      </c>
      <c r="C103" s="20" t="s">
        <v>161</v>
      </c>
      <c r="D103" s="20">
        <v>63</v>
      </c>
    </row>
    <row r="104" spans="1:4">
      <c r="A104" s="20">
        <v>37</v>
      </c>
      <c r="B104" s="21" t="s">
        <v>164</v>
      </c>
      <c r="C104" s="20" t="s">
        <v>165</v>
      </c>
      <c r="D104" s="20">
        <v>17</v>
      </c>
    </row>
    <row r="105" spans="1:4">
      <c r="A105" s="20">
        <v>38</v>
      </c>
      <c r="B105" s="21" t="s">
        <v>164</v>
      </c>
      <c r="C105" s="20" t="s">
        <v>166</v>
      </c>
      <c r="D105" s="20">
        <v>116</v>
      </c>
    </row>
    <row r="106" spans="1:4" ht="30">
      <c r="A106" s="20">
        <v>39</v>
      </c>
      <c r="B106" s="22" t="s">
        <v>273</v>
      </c>
      <c r="C106" s="20" t="s">
        <v>167</v>
      </c>
      <c r="D106" s="20">
        <v>72</v>
      </c>
    </row>
    <row r="107" spans="1:4">
      <c r="A107" s="20">
        <v>40</v>
      </c>
      <c r="B107" s="21" t="s">
        <v>164</v>
      </c>
      <c r="C107" s="20" t="s">
        <v>168</v>
      </c>
      <c r="D107" s="20">
        <v>40</v>
      </c>
    </row>
    <row r="108" spans="1:4">
      <c r="A108" s="20">
        <v>41</v>
      </c>
      <c r="B108" s="21" t="s">
        <v>169</v>
      </c>
      <c r="C108" s="20" t="s">
        <v>170</v>
      </c>
      <c r="D108" s="20">
        <v>79</v>
      </c>
    </row>
    <row r="109" spans="1:4">
      <c r="A109" s="20">
        <v>42</v>
      </c>
      <c r="B109" s="21" t="s">
        <v>164</v>
      </c>
      <c r="C109" s="20" t="s">
        <v>171</v>
      </c>
      <c r="D109" s="20">
        <v>30</v>
      </c>
    </row>
    <row r="110" spans="1:4">
      <c r="A110" s="20">
        <v>43</v>
      </c>
      <c r="B110" s="21" t="s">
        <v>164</v>
      </c>
      <c r="C110" s="20" t="s">
        <v>172</v>
      </c>
      <c r="D110" s="20">
        <v>32</v>
      </c>
    </row>
    <row r="111" spans="1:4">
      <c r="A111" s="20">
        <v>44</v>
      </c>
      <c r="B111" s="21" t="s">
        <v>164</v>
      </c>
      <c r="C111" s="20" t="s">
        <v>173</v>
      </c>
      <c r="D111" s="20">
        <v>23</v>
      </c>
    </row>
    <row r="112" spans="1:4">
      <c r="A112" s="20">
        <v>45</v>
      </c>
      <c r="B112" s="21" t="s">
        <v>174</v>
      </c>
      <c r="C112" s="32">
        <v>1949</v>
      </c>
      <c r="D112" s="20">
        <v>2</v>
      </c>
    </row>
    <row r="113" spans="1:4">
      <c r="A113" s="20">
        <v>46</v>
      </c>
      <c r="B113" s="21" t="s">
        <v>164</v>
      </c>
      <c r="C113" s="32">
        <v>1949</v>
      </c>
      <c r="D113" s="20">
        <v>35</v>
      </c>
    </row>
    <row r="114" spans="1:4">
      <c r="A114" s="20">
        <v>47</v>
      </c>
      <c r="B114" s="21" t="s">
        <v>164</v>
      </c>
      <c r="C114" s="20" t="s">
        <v>175</v>
      </c>
      <c r="D114" s="20">
        <v>20</v>
      </c>
    </row>
    <row r="115" spans="1:4">
      <c r="A115" s="20">
        <v>48</v>
      </c>
      <c r="B115" s="21" t="s">
        <v>176</v>
      </c>
      <c r="C115" s="20" t="s">
        <v>177</v>
      </c>
      <c r="D115" s="20">
        <v>9</v>
      </c>
    </row>
    <row r="116" spans="1:4">
      <c r="A116" s="20">
        <v>49</v>
      </c>
      <c r="B116" s="21" t="s">
        <v>178</v>
      </c>
      <c r="C116" s="20" t="s">
        <v>179</v>
      </c>
      <c r="D116" s="20">
        <v>23</v>
      </c>
    </row>
    <row r="117" spans="1:4">
      <c r="A117" s="20">
        <v>50</v>
      </c>
      <c r="B117" s="21" t="s">
        <v>180</v>
      </c>
      <c r="C117" s="20" t="s">
        <v>181</v>
      </c>
      <c r="D117" s="20">
        <v>57</v>
      </c>
    </row>
    <row r="118" spans="1:4">
      <c r="A118" s="20">
        <v>51</v>
      </c>
      <c r="B118" s="21" t="s">
        <v>180</v>
      </c>
      <c r="C118" s="20" t="s">
        <v>182</v>
      </c>
      <c r="D118" s="20">
        <v>55</v>
      </c>
    </row>
    <row r="119" spans="1:4">
      <c r="A119" s="20">
        <v>52</v>
      </c>
      <c r="B119" s="21" t="s">
        <v>180</v>
      </c>
      <c r="C119" s="20" t="s">
        <v>183</v>
      </c>
      <c r="D119" s="20">
        <v>51</v>
      </c>
    </row>
    <row r="120" spans="1:4">
      <c r="A120" s="20">
        <v>53</v>
      </c>
      <c r="B120" s="21" t="s">
        <v>180</v>
      </c>
      <c r="C120" s="20" t="s">
        <v>184</v>
      </c>
      <c r="D120" s="20">
        <v>25</v>
      </c>
    </row>
    <row r="121" spans="1:4">
      <c r="A121" s="20">
        <v>54</v>
      </c>
      <c r="B121" s="21" t="s">
        <v>164</v>
      </c>
      <c r="C121" s="20" t="s">
        <v>185</v>
      </c>
      <c r="D121" s="20">
        <v>25</v>
      </c>
    </row>
    <row r="122" spans="1:4">
      <c r="A122" s="20">
        <v>55</v>
      </c>
      <c r="B122" s="21" t="s">
        <v>180</v>
      </c>
      <c r="C122" s="20" t="s">
        <v>186</v>
      </c>
      <c r="D122" s="20">
        <v>51</v>
      </c>
    </row>
    <row r="123" spans="1:4">
      <c r="A123" s="20">
        <v>56</v>
      </c>
      <c r="B123" s="21" t="s">
        <v>164</v>
      </c>
      <c r="C123" s="20" t="s">
        <v>187</v>
      </c>
      <c r="D123" s="20">
        <v>26</v>
      </c>
    </row>
    <row r="124" spans="1:4">
      <c r="A124" s="20">
        <v>57</v>
      </c>
      <c r="B124" s="21" t="s">
        <v>164</v>
      </c>
      <c r="C124" s="20" t="s">
        <v>188</v>
      </c>
      <c r="D124" s="20">
        <v>70</v>
      </c>
    </row>
    <row r="125" spans="1:4">
      <c r="A125" s="20">
        <v>58</v>
      </c>
      <c r="B125" s="21" t="s">
        <v>164</v>
      </c>
      <c r="C125" s="20" t="s">
        <v>189</v>
      </c>
      <c r="D125" s="20">
        <v>26</v>
      </c>
    </row>
    <row r="126" spans="1:4">
      <c r="A126" s="20">
        <v>59</v>
      </c>
      <c r="B126" s="21" t="s">
        <v>164</v>
      </c>
      <c r="C126" s="20" t="s">
        <v>190</v>
      </c>
      <c r="D126" s="20">
        <v>26</v>
      </c>
    </row>
    <row r="127" spans="1:4">
      <c r="A127" s="20">
        <v>60</v>
      </c>
      <c r="B127" s="21" t="s">
        <v>164</v>
      </c>
      <c r="C127" s="20" t="s">
        <v>191</v>
      </c>
      <c r="D127" s="20">
        <v>26</v>
      </c>
    </row>
    <row r="128" spans="1:4">
      <c r="A128" s="20">
        <v>61</v>
      </c>
      <c r="B128" s="21" t="s">
        <v>164</v>
      </c>
      <c r="C128" s="20" t="s">
        <v>192</v>
      </c>
      <c r="D128" s="20">
        <v>25</v>
      </c>
    </row>
    <row r="129" spans="1:4">
      <c r="A129" s="20">
        <v>62</v>
      </c>
      <c r="B129" s="21" t="s">
        <v>164</v>
      </c>
      <c r="C129" s="20" t="s">
        <v>193</v>
      </c>
      <c r="D129" s="20">
        <v>26</v>
      </c>
    </row>
    <row r="130" spans="1:4">
      <c r="A130" s="20">
        <v>63</v>
      </c>
      <c r="B130" s="21" t="s">
        <v>164</v>
      </c>
      <c r="C130" s="20" t="s">
        <v>194</v>
      </c>
      <c r="D130" s="20">
        <v>64</v>
      </c>
    </row>
    <row r="131" spans="1:4">
      <c r="A131" s="20">
        <v>64</v>
      </c>
      <c r="B131" s="21" t="s">
        <v>180</v>
      </c>
      <c r="C131" s="20" t="s">
        <v>195</v>
      </c>
      <c r="D131" s="20">
        <v>27</v>
      </c>
    </row>
    <row r="132" spans="1:4">
      <c r="A132" s="20">
        <v>65</v>
      </c>
      <c r="B132" s="21" t="s">
        <v>180</v>
      </c>
      <c r="C132" s="20" t="s">
        <v>196</v>
      </c>
      <c r="D132" s="20">
        <v>28</v>
      </c>
    </row>
    <row r="133" spans="1:4">
      <c r="A133" s="20">
        <v>66</v>
      </c>
      <c r="B133" s="21" t="s">
        <v>180</v>
      </c>
      <c r="C133" s="20" t="s">
        <v>197</v>
      </c>
      <c r="D133" s="20">
        <v>65</v>
      </c>
    </row>
    <row r="134" spans="1:4">
      <c r="A134" s="20">
        <v>67</v>
      </c>
      <c r="B134" s="21" t="s">
        <v>198</v>
      </c>
      <c r="C134" s="20" t="s">
        <v>199</v>
      </c>
      <c r="D134" s="20">
        <v>31</v>
      </c>
    </row>
    <row r="135" spans="1:4">
      <c r="A135" s="20">
        <v>68</v>
      </c>
      <c r="B135" s="21" t="s">
        <v>164</v>
      </c>
      <c r="C135" s="20" t="s">
        <v>200</v>
      </c>
      <c r="D135" s="20">
        <v>16</v>
      </c>
    </row>
    <row r="136" spans="1:4">
      <c r="A136" s="20">
        <v>69</v>
      </c>
      <c r="B136" s="21" t="s">
        <v>164</v>
      </c>
      <c r="C136" s="20" t="s">
        <v>201</v>
      </c>
      <c r="D136" s="20">
        <v>65</v>
      </c>
    </row>
    <row r="137" spans="1:4">
      <c r="A137" s="20">
        <v>70</v>
      </c>
      <c r="B137" s="21" t="s">
        <v>164</v>
      </c>
      <c r="C137" s="20" t="s">
        <v>202</v>
      </c>
      <c r="D137" s="20">
        <v>63</v>
      </c>
    </row>
    <row r="138" spans="1:4">
      <c r="A138" s="20">
        <v>71</v>
      </c>
      <c r="B138" s="21" t="s">
        <v>203</v>
      </c>
      <c r="C138" s="20" t="s">
        <v>204</v>
      </c>
      <c r="D138" s="20">
        <v>121</v>
      </c>
    </row>
    <row r="139" spans="1:4">
      <c r="A139" s="20">
        <v>72</v>
      </c>
      <c r="B139" s="21" t="s">
        <v>205</v>
      </c>
      <c r="C139" s="20" t="s">
        <v>206</v>
      </c>
      <c r="D139" s="20">
        <v>95</v>
      </c>
    </row>
    <row r="140" spans="1:4">
      <c r="A140" s="20">
        <v>73</v>
      </c>
      <c r="B140" s="21" t="s">
        <v>207</v>
      </c>
      <c r="C140" s="20" t="s">
        <v>208</v>
      </c>
      <c r="D140" s="20">
        <v>69</v>
      </c>
    </row>
    <row r="141" spans="1:4">
      <c r="A141" s="20">
        <v>74</v>
      </c>
      <c r="B141" s="21" t="s">
        <v>164</v>
      </c>
      <c r="C141" s="20" t="s">
        <v>209</v>
      </c>
      <c r="D141" s="20">
        <v>34</v>
      </c>
    </row>
    <row r="142" spans="1:4">
      <c r="A142" s="20">
        <v>75</v>
      </c>
      <c r="B142" s="21" t="s">
        <v>164</v>
      </c>
      <c r="C142" s="20" t="s">
        <v>210</v>
      </c>
      <c r="D142" s="20">
        <v>66</v>
      </c>
    </row>
    <row r="143" spans="1:4">
      <c r="A143" s="20">
        <v>76</v>
      </c>
      <c r="B143" s="21" t="s">
        <v>164</v>
      </c>
      <c r="C143" s="20" t="s">
        <v>211</v>
      </c>
      <c r="D143" s="20">
        <v>65</v>
      </c>
    </row>
    <row r="144" spans="1:4">
      <c r="A144" s="20">
        <v>77</v>
      </c>
      <c r="B144" s="21" t="s">
        <v>212</v>
      </c>
      <c r="C144" s="20" t="s">
        <v>213</v>
      </c>
      <c r="D144" s="20">
        <v>65</v>
      </c>
    </row>
    <row r="145" spans="1:4">
      <c r="A145" s="20">
        <v>78</v>
      </c>
      <c r="B145" s="21" t="s">
        <v>164</v>
      </c>
      <c r="C145" s="20" t="s">
        <v>214</v>
      </c>
      <c r="D145" s="20">
        <v>65</v>
      </c>
    </row>
    <row r="146" spans="1:4">
      <c r="A146" s="20">
        <v>79</v>
      </c>
      <c r="B146" s="21" t="s">
        <v>164</v>
      </c>
      <c r="C146" s="20" t="s">
        <v>215</v>
      </c>
      <c r="D146" s="20">
        <v>60</v>
      </c>
    </row>
    <row r="147" spans="1:4">
      <c r="A147" s="20">
        <v>80</v>
      </c>
      <c r="B147" s="21" t="s">
        <v>164</v>
      </c>
      <c r="C147" s="20" t="s">
        <v>216</v>
      </c>
      <c r="D147" s="20">
        <v>68</v>
      </c>
    </row>
    <row r="148" spans="1:4">
      <c r="A148" s="20">
        <v>81</v>
      </c>
      <c r="B148" s="21" t="s">
        <v>164</v>
      </c>
      <c r="C148" s="20" t="s">
        <v>217</v>
      </c>
      <c r="D148" s="20">
        <v>66</v>
      </c>
    </row>
    <row r="149" spans="1:4">
      <c r="A149" s="20">
        <v>82</v>
      </c>
      <c r="B149" s="21" t="s">
        <v>164</v>
      </c>
      <c r="C149" s="20" t="s">
        <v>218</v>
      </c>
      <c r="D149" s="20">
        <v>64</v>
      </c>
    </row>
    <row r="150" spans="1:4">
      <c r="A150" s="20">
        <v>83</v>
      </c>
      <c r="B150" s="21" t="s">
        <v>164</v>
      </c>
      <c r="C150" s="20" t="s">
        <v>219</v>
      </c>
      <c r="D150" s="20">
        <v>58</v>
      </c>
    </row>
    <row r="151" spans="1:4">
      <c r="A151" s="20">
        <v>84</v>
      </c>
      <c r="B151" s="21" t="s">
        <v>164</v>
      </c>
      <c r="C151" s="20" t="s">
        <v>220</v>
      </c>
      <c r="D151" s="20">
        <v>67</v>
      </c>
    </row>
    <row r="152" spans="1:4">
      <c r="A152" s="20">
        <v>85</v>
      </c>
      <c r="B152" s="21" t="s">
        <v>164</v>
      </c>
      <c r="C152" s="20" t="s">
        <v>221</v>
      </c>
      <c r="D152" s="20">
        <v>65</v>
      </c>
    </row>
    <row r="153" spans="1:4">
      <c r="A153" s="20">
        <v>86</v>
      </c>
      <c r="B153" s="21" t="s">
        <v>198</v>
      </c>
      <c r="C153" s="32">
        <v>1951</v>
      </c>
      <c r="D153" s="20">
        <v>17</v>
      </c>
    </row>
    <row r="154" spans="1:4">
      <c r="A154" s="20">
        <v>87</v>
      </c>
      <c r="B154" s="21" t="s">
        <v>222</v>
      </c>
      <c r="C154" s="20" t="s">
        <v>223</v>
      </c>
      <c r="D154" s="20">
        <v>85</v>
      </c>
    </row>
    <row r="155" spans="1:4">
      <c r="A155" s="20">
        <v>88</v>
      </c>
      <c r="B155" s="21" t="s">
        <v>164</v>
      </c>
      <c r="C155" s="20" t="s">
        <v>224</v>
      </c>
      <c r="D155" s="20">
        <v>66</v>
      </c>
    </row>
    <row r="156" spans="1:4">
      <c r="A156" s="20">
        <v>89</v>
      </c>
      <c r="B156" s="21" t="s">
        <v>225</v>
      </c>
      <c r="C156" s="20" t="s">
        <v>226</v>
      </c>
      <c r="D156" s="20">
        <v>28</v>
      </c>
    </row>
    <row r="157" spans="1:4">
      <c r="A157" s="20">
        <v>90</v>
      </c>
      <c r="B157" s="21" t="s">
        <v>164</v>
      </c>
      <c r="C157" s="20" t="s">
        <v>227</v>
      </c>
      <c r="D157" s="20">
        <v>65</v>
      </c>
    </row>
    <row r="158" spans="1:4">
      <c r="A158" s="20">
        <v>91</v>
      </c>
      <c r="B158" s="21" t="s">
        <v>164</v>
      </c>
      <c r="C158" s="20" t="s">
        <v>228</v>
      </c>
      <c r="D158" s="20">
        <v>64</v>
      </c>
    </row>
    <row r="159" spans="1:4">
      <c r="A159" s="20">
        <v>92</v>
      </c>
      <c r="B159" s="21" t="s">
        <v>164</v>
      </c>
      <c r="C159" s="20" t="s">
        <v>229</v>
      </c>
      <c r="D159" s="20">
        <v>65</v>
      </c>
    </row>
    <row r="160" spans="1:4">
      <c r="A160" s="20">
        <v>93</v>
      </c>
      <c r="B160" s="21" t="s">
        <v>164</v>
      </c>
      <c r="C160" s="20" t="s">
        <v>230</v>
      </c>
      <c r="D160" s="20">
        <v>61</v>
      </c>
    </row>
    <row r="161" spans="1:4">
      <c r="A161" s="20">
        <v>94</v>
      </c>
      <c r="B161" s="21" t="s">
        <v>164</v>
      </c>
      <c r="C161" s="20" t="s">
        <v>231</v>
      </c>
      <c r="D161" s="20">
        <v>29</v>
      </c>
    </row>
    <row r="162" spans="1:4">
      <c r="A162" s="20">
        <v>95</v>
      </c>
      <c r="B162" s="21" t="s">
        <v>164</v>
      </c>
      <c r="C162" s="20" t="s">
        <v>232</v>
      </c>
      <c r="D162" s="20">
        <v>65</v>
      </c>
    </row>
    <row r="163" spans="1:4">
      <c r="A163" s="20">
        <v>96</v>
      </c>
      <c r="B163" s="21" t="s">
        <v>164</v>
      </c>
      <c r="C163" s="20" t="s">
        <v>233</v>
      </c>
      <c r="D163" s="20">
        <v>64</v>
      </c>
    </row>
    <row r="164" spans="1:4">
      <c r="A164" s="20">
        <v>97</v>
      </c>
      <c r="B164" s="21" t="s">
        <v>164</v>
      </c>
      <c r="C164" s="20" t="s">
        <v>234</v>
      </c>
      <c r="D164" s="20">
        <v>62</v>
      </c>
    </row>
    <row r="165" spans="1:4">
      <c r="A165" s="20">
        <v>98</v>
      </c>
      <c r="B165" s="21" t="s">
        <v>164</v>
      </c>
      <c r="C165" s="20" t="s">
        <v>235</v>
      </c>
      <c r="D165" s="20">
        <v>94</v>
      </c>
    </row>
    <row r="166" spans="1:4">
      <c r="A166" s="20">
        <v>99</v>
      </c>
      <c r="B166" s="21" t="s">
        <v>164</v>
      </c>
      <c r="C166" s="20" t="s">
        <v>236</v>
      </c>
      <c r="D166" s="20">
        <v>63</v>
      </c>
    </row>
    <row r="167" spans="1:4">
      <c r="A167" s="20">
        <v>100</v>
      </c>
      <c r="B167" s="21" t="s">
        <v>164</v>
      </c>
      <c r="C167" s="20" t="s">
        <v>237</v>
      </c>
      <c r="D167" s="20">
        <v>80</v>
      </c>
    </row>
    <row r="168" spans="1:4">
      <c r="A168" s="20">
        <v>101</v>
      </c>
      <c r="B168" s="21" t="s">
        <v>238</v>
      </c>
      <c r="C168" s="20" t="s">
        <v>239</v>
      </c>
      <c r="D168" s="20">
        <v>127</v>
      </c>
    </row>
    <row r="169" spans="1:4">
      <c r="A169" s="20">
        <v>102</v>
      </c>
      <c r="B169" s="21" t="s">
        <v>164</v>
      </c>
      <c r="C169" s="20" t="s">
        <v>240</v>
      </c>
      <c r="D169" s="20">
        <v>142</v>
      </c>
    </row>
    <row r="170" spans="1:4">
      <c r="A170" s="20">
        <v>103</v>
      </c>
      <c r="B170" s="21" t="s">
        <v>164</v>
      </c>
      <c r="C170" s="20" t="s">
        <v>241</v>
      </c>
      <c r="D170" s="20">
        <v>189</v>
      </c>
    </row>
    <row r="171" spans="1:4">
      <c r="A171" s="20">
        <v>104</v>
      </c>
      <c r="B171" s="21" t="s">
        <v>164</v>
      </c>
      <c r="C171" s="20" t="s">
        <v>242</v>
      </c>
      <c r="D171" s="20">
        <v>62</v>
      </c>
    </row>
    <row r="172" spans="1:4">
      <c r="A172" s="20">
        <v>105</v>
      </c>
      <c r="B172" s="21" t="s">
        <v>164</v>
      </c>
      <c r="C172" s="20" t="s">
        <v>243</v>
      </c>
      <c r="D172" s="20">
        <v>61</v>
      </c>
    </row>
    <row r="173" spans="1:4">
      <c r="A173" s="20">
        <v>106</v>
      </c>
      <c r="B173" s="21" t="s">
        <v>164</v>
      </c>
      <c r="C173" s="20" t="s">
        <v>244</v>
      </c>
      <c r="D173" s="20">
        <v>63</v>
      </c>
    </row>
    <row r="174" spans="1:4">
      <c r="A174" s="20">
        <v>107</v>
      </c>
      <c r="B174" s="21" t="s">
        <v>164</v>
      </c>
      <c r="C174" s="20" t="s">
        <v>245</v>
      </c>
      <c r="D174" s="20">
        <v>9</v>
      </c>
    </row>
    <row r="175" spans="1:4">
      <c r="A175" s="20">
        <v>108</v>
      </c>
      <c r="B175" s="21" t="s">
        <v>164</v>
      </c>
      <c r="C175" s="20" t="s">
        <v>246</v>
      </c>
      <c r="D175" s="20">
        <v>60</v>
      </c>
    </row>
    <row r="176" spans="1:4">
      <c r="A176" s="20">
        <v>109</v>
      </c>
      <c r="B176" s="21" t="s">
        <v>164</v>
      </c>
      <c r="C176" s="20" t="s">
        <v>247</v>
      </c>
      <c r="D176" s="20">
        <v>60</v>
      </c>
    </row>
    <row r="177" spans="1:4">
      <c r="A177" s="20">
        <v>110</v>
      </c>
      <c r="B177" s="21" t="s">
        <v>248</v>
      </c>
      <c r="C177" s="20" t="s">
        <v>249</v>
      </c>
      <c r="D177" s="20">
        <v>73</v>
      </c>
    </row>
    <row r="178" spans="1:4">
      <c r="A178" s="20">
        <v>111</v>
      </c>
      <c r="B178" s="21" t="s">
        <v>164</v>
      </c>
      <c r="C178" s="20" t="s">
        <v>250</v>
      </c>
      <c r="D178" s="20">
        <v>90</v>
      </c>
    </row>
    <row r="179" spans="1:4">
      <c r="A179" s="20">
        <v>112</v>
      </c>
      <c r="B179" s="21" t="s">
        <v>164</v>
      </c>
      <c r="C179" s="20" t="s">
        <v>251</v>
      </c>
      <c r="D179" s="20">
        <v>34</v>
      </c>
    </row>
    <row r="180" spans="1:4">
      <c r="A180" s="20">
        <v>113</v>
      </c>
      <c r="B180" s="21" t="s">
        <v>164</v>
      </c>
      <c r="C180" s="20" t="s">
        <v>252</v>
      </c>
      <c r="D180" s="20">
        <v>80</v>
      </c>
    </row>
    <row r="181" spans="1:4">
      <c r="A181" s="20">
        <v>114</v>
      </c>
      <c r="B181" s="21" t="s">
        <v>164</v>
      </c>
      <c r="C181" s="20" t="s">
        <v>253</v>
      </c>
      <c r="D181" s="20">
        <v>58</v>
      </c>
    </row>
    <row r="182" spans="1:4">
      <c r="A182" s="20">
        <v>115</v>
      </c>
      <c r="B182" s="21" t="s">
        <v>164</v>
      </c>
      <c r="C182" s="20" t="s">
        <v>254</v>
      </c>
      <c r="D182" s="20">
        <v>61</v>
      </c>
    </row>
    <row r="183" spans="1:4">
      <c r="A183" s="20">
        <v>116</v>
      </c>
      <c r="B183" s="21" t="s">
        <v>164</v>
      </c>
      <c r="C183" s="20" t="s">
        <v>255</v>
      </c>
      <c r="D183" s="20">
        <v>62</v>
      </c>
    </row>
    <row r="184" spans="1:4">
      <c r="A184" s="20">
        <v>117</v>
      </c>
      <c r="B184" s="21" t="s">
        <v>164</v>
      </c>
      <c r="C184" s="20" t="s">
        <v>256</v>
      </c>
      <c r="D184" s="20">
        <v>64</v>
      </c>
    </row>
    <row r="185" spans="1:4">
      <c r="A185" s="20">
        <v>118</v>
      </c>
      <c r="B185" s="21" t="s">
        <v>164</v>
      </c>
      <c r="C185" s="20" t="s">
        <v>257</v>
      </c>
      <c r="D185" s="20">
        <v>62</v>
      </c>
    </row>
    <row r="186" spans="1:4">
      <c r="A186" s="20">
        <v>119</v>
      </c>
      <c r="B186" s="21" t="s">
        <v>164</v>
      </c>
      <c r="C186" s="20" t="s">
        <v>258</v>
      </c>
      <c r="D186" s="20">
        <v>58</v>
      </c>
    </row>
    <row r="187" spans="1:4">
      <c r="A187" s="20">
        <v>120</v>
      </c>
      <c r="B187" s="21" t="s">
        <v>164</v>
      </c>
      <c r="C187" s="20" t="s">
        <v>259</v>
      </c>
      <c r="D187" s="20">
        <v>16</v>
      </c>
    </row>
    <row r="188" spans="1:4">
      <c r="A188" s="20">
        <v>121</v>
      </c>
      <c r="B188" s="21" t="s">
        <v>164</v>
      </c>
      <c r="C188" s="20" t="s">
        <v>260</v>
      </c>
      <c r="D188" s="20">
        <v>64</v>
      </c>
    </row>
    <row r="189" spans="1:4">
      <c r="A189" s="20">
        <v>122</v>
      </c>
      <c r="B189" s="21" t="s">
        <v>261</v>
      </c>
      <c r="C189" s="20" t="s">
        <v>262</v>
      </c>
      <c r="D189" s="20">
        <v>5</v>
      </c>
    </row>
    <row r="190" spans="1:4">
      <c r="A190" s="20">
        <v>123</v>
      </c>
      <c r="B190" s="21" t="s">
        <v>164</v>
      </c>
      <c r="C190" s="20" t="s">
        <v>263</v>
      </c>
      <c r="D190" s="20">
        <v>64</v>
      </c>
    </row>
    <row r="191" spans="1:4">
      <c r="A191" s="20">
        <v>124</v>
      </c>
      <c r="B191" s="21" t="s">
        <v>164</v>
      </c>
      <c r="C191" s="20" t="s">
        <v>264</v>
      </c>
      <c r="D191" s="20">
        <v>66</v>
      </c>
    </row>
    <row r="192" spans="1:4">
      <c r="A192" s="20">
        <v>125</v>
      </c>
      <c r="B192" s="21" t="s">
        <v>164</v>
      </c>
      <c r="C192" s="20" t="s">
        <v>265</v>
      </c>
      <c r="D192" s="20">
        <v>65</v>
      </c>
    </row>
    <row r="193" spans="1:4">
      <c r="A193" s="20">
        <v>126</v>
      </c>
      <c r="B193" s="21" t="s">
        <v>164</v>
      </c>
      <c r="C193" s="20" t="s">
        <v>266</v>
      </c>
      <c r="D193" s="20">
        <v>65</v>
      </c>
    </row>
    <row r="194" spans="1:4">
      <c r="A194" s="20">
        <v>127</v>
      </c>
      <c r="B194" s="21" t="s">
        <v>164</v>
      </c>
      <c r="C194" s="20" t="s">
        <v>267</v>
      </c>
      <c r="D194" s="20">
        <v>68</v>
      </c>
    </row>
    <row r="195" spans="1:4">
      <c r="A195" s="20">
        <v>128</v>
      </c>
      <c r="B195" s="21" t="s">
        <v>164</v>
      </c>
      <c r="C195" s="20" t="s">
        <v>268</v>
      </c>
      <c r="D195" s="20">
        <v>87</v>
      </c>
    </row>
    <row r="196" spans="1:4">
      <c r="A196" s="20">
        <v>129</v>
      </c>
      <c r="B196" s="21" t="s">
        <v>269</v>
      </c>
      <c r="C196" s="20" t="s">
        <v>270</v>
      </c>
      <c r="D196" s="20">
        <v>69</v>
      </c>
    </row>
    <row r="197" spans="1:4">
      <c r="A197" s="20">
        <v>130</v>
      </c>
      <c r="B197" s="21" t="s">
        <v>163</v>
      </c>
      <c r="C197" s="20" t="s">
        <v>270</v>
      </c>
      <c r="D197" s="20">
        <v>3</v>
      </c>
    </row>
    <row r="198" spans="1:4">
      <c r="A198" s="20">
        <v>131</v>
      </c>
      <c r="B198" s="21" t="s">
        <v>271</v>
      </c>
      <c r="C198" s="20" t="s">
        <v>270</v>
      </c>
      <c r="D198" s="20">
        <v>21</v>
      </c>
    </row>
    <row r="199" spans="1:4">
      <c r="A199" s="20">
        <v>132</v>
      </c>
      <c r="B199" s="21" t="s">
        <v>272</v>
      </c>
      <c r="C199" s="20" t="s">
        <v>270</v>
      </c>
      <c r="D199" s="20">
        <v>6</v>
      </c>
    </row>
    <row r="200" spans="1:4">
      <c r="A200" s="20">
        <v>133</v>
      </c>
      <c r="B200" s="21" t="s">
        <v>164</v>
      </c>
      <c r="C200" s="20" t="s">
        <v>270</v>
      </c>
      <c r="D200" s="20">
        <v>20</v>
      </c>
    </row>
    <row r="201" spans="1:4">
      <c r="A201" s="20">
        <v>134</v>
      </c>
      <c r="B201" s="21" t="s">
        <v>155</v>
      </c>
      <c r="C201" s="20" t="s">
        <v>270</v>
      </c>
      <c r="D201" s="20">
        <v>59</v>
      </c>
    </row>
    <row r="202" spans="1:4" ht="15.75" thickBot="1">
      <c r="A202" s="23">
        <v>135</v>
      </c>
      <c r="B202" s="24" t="s">
        <v>155</v>
      </c>
      <c r="C202" s="23" t="s">
        <v>270</v>
      </c>
      <c r="D202" s="23">
        <v>46</v>
      </c>
    </row>
    <row r="203" spans="1:4" ht="15.75" thickBot="1">
      <c r="A203" s="25"/>
      <c r="B203" s="26"/>
      <c r="C203" s="33" t="s">
        <v>70</v>
      </c>
      <c r="D203" s="34">
        <f>SUM(D41:D202)</f>
        <v>9997</v>
      </c>
    </row>
    <row r="205" spans="1:4" ht="15.75" thickBot="1"/>
    <row r="206" spans="1:4" ht="33.75" customHeight="1" thickBot="1">
      <c r="A206" s="36" t="s">
        <v>303</v>
      </c>
      <c r="B206" s="13"/>
      <c r="C206" s="13"/>
      <c r="D206" s="14"/>
    </row>
    <row r="207" spans="1:4" ht="30.75" thickBot="1">
      <c r="A207" s="15" t="s">
        <v>105</v>
      </c>
      <c r="B207" s="16" t="s">
        <v>67</v>
      </c>
      <c r="C207" s="16" t="s">
        <v>68</v>
      </c>
      <c r="D207" s="17" t="s">
        <v>69</v>
      </c>
    </row>
    <row r="208" spans="1:4">
      <c r="A208" s="18"/>
      <c r="B208" s="35" t="s">
        <v>281</v>
      </c>
      <c r="C208" s="18"/>
      <c r="D208" s="18"/>
    </row>
    <row r="209" spans="1:4">
      <c r="A209" s="20">
        <v>1</v>
      </c>
      <c r="B209" s="20" t="s">
        <v>282</v>
      </c>
      <c r="C209" s="20" t="s">
        <v>283</v>
      </c>
      <c r="D209" s="20">
        <v>98</v>
      </c>
    </row>
    <row r="210" spans="1:4">
      <c r="A210" s="20">
        <v>2</v>
      </c>
      <c r="B210" s="20" t="s">
        <v>284</v>
      </c>
      <c r="C210" s="20" t="s">
        <v>285</v>
      </c>
      <c r="D210" s="20">
        <v>232</v>
      </c>
    </row>
    <row r="211" spans="1:4">
      <c r="A211" s="20">
        <v>3</v>
      </c>
      <c r="B211" s="20" t="s">
        <v>286</v>
      </c>
      <c r="C211" s="20" t="s">
        <v>287</v>
      </c>
      <c r="D211" s="20">
        <v>104</v>
      </c>
    </row>
    <row r="212" spans="1:4">
      <c r="A212" s="20">
        <v>4</v>
      </c>
      <c r="B212" s="20" t="s">
        <v>288</v>
      </c>
      <c r="C212" s="20" t="s">
        <v>289</v>
      </c>
      <c r="D212" s="20">
        <v>231</v>
      </c>
    </row>
    <row r="213" spans="1:4">
      <c r="A213" s="20">
        <v>5</v>
      </c>
      <c r="B213" s="20" t="s">
        <v>290</v>
      </c>
      <c r="C213" s="20" t="s">
        <v>291</v>
      </c>
      <c r="D213" s="20">
        <v>48</v>
      </c>
    </row>
    <row r="214" spans="1:4">
      <c r="A214" s="20">
        <v>6</v>
      </c>
      <c r="B214" s="20" t="s">
        <v>292</v>
      </c>
      <c r="C214" s="20" t="s">
        <v>293</v>
      </c>
      <c r="D214" s="20">
        <v>216</v>
      </c>
    </row>
    <row r="215" spans="1:4">
      <c r="A215" s="20">
        <v>7</v>
      </c>
      <c r="B215" s="20" t="s">
        <v>294</v>
      </c>
      <c r="C215" s="20" t="s">
        <v>295</v>
      </c>
      <c r="D215" s="20">
        <v>99</v>
      </c>
    </row>
    <row r="216" spans="1:4">
      <c r="A216" s="20">
        <v>8</v>
      </c>
      <c r="B216" s="20" t="s">
        <v>296</v>
      </c>
      <c r="C216" s="20" t="s">
        <v>297</v>
      </c>
      <c r="D216" s="20">
        <v>140</v>
      </c>
    </row>
    <row r="217" spans="1:4">
      <c r="A217" s="20">
        <v>9</v>
      </c>
      <c r="B217" s="20" t="s">
        <v>294</v>
      </c>
      <c r="C217" s="20" t="s">
        <v>298</v>
      </c>
      <c r="D217" s="20">
        <v>84</v>
      </c>
    </row>
    <row r="218" spans="1:4">
      <c r="A218" s="20">
        <v>10</v>
      </c>
      <c r="B218" s="20" t="s">
        <v>282</v>
      </c>
      <c r="C218" s="20" t="s">
        <v>299</v>
      </c>
      <c r="D218" s="20">
        <v>202</v>
      </c>
    </row>
    <row r="219" spans="1:4">
      <c r="A219" s="20">
        <v>11</v>
      </c>
      <c r="B219" s="20" t="s">
        <v>300</v>
      </c>
      <c r="C219" s="20" t="s">
        <v>301</v>
      </c>
      <c r="D219" s="20">
        <v>196</v>
      </c>
    </row>
    <row r="220" spans="1:4" ht="15.75" thickBot="1">
      <c r="A220" s="23">
        <v>12</v>
      </c>
      <c r="B220" s="23" t="s">
        <v>300</v>
      </c>
      <c r="C220" s="23" t="s">
        <v>302</v>
      </c>
      <c r="D220" s="23">
        <v>147</v>
      </c>
    </row>
    <row r="221" spans="1:4" ht="15.75" thickBot="1">
      <c r="A221" s="25"/>
      <c r="B221" s="26"/>
      <c r="C221" s="33" t="s">
        <v>70</v>
      </c>
      <c r="D221" s="34">
        <f>SUM(D208:D220)</f>
        <v>1797</v>
      </c>
    </row>
    <row r="223" spans="1:4" ht="45">
      <c r="B223" s="29" t="s">
        <v>106</v>
      </c>
    </row>
    <row r="227" spans="1:1">
      <c r="A227" s="10" t="s">
        <v>304</v>
      </c>
    </row>
  </sheetData>
  <mergeCells count="3">
    <mergeCell ref="A206:D206"/>
    <mergeCell ref="A3:D3"/>
    <mergeCell ref="A39:D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workbookViewId="0">
      <selection activeCell="A3" sqref="A3:E3"/>
    </sheetView>
  </sheetViews>
  <sheetFormatPr defaultRowHeight="15"/>
  <cols>
    <col min="1" max="1" width="7.140625" customWidth="1"/>
    <col min="2" max="2" width="33.42578125" customWidth="1"/>
    <col min="3" max="3" width="12" customWidth="1"/>
    <col min="4" max="4" width="17.140625" customWidth="1"/>
    <col min="5" max="5" width="32.42578125" customWidth="1"/>
  </cols>
  <sheetData>
    <row r="2" spans="1:5" ht="15.75" thickBot="1"/>
    <row r="3" spans="1:5" ht="15.75" thickBot="1">
      <c r="A3" s="40" t="s">
        <v>307</v>
      </c>
      <c r="B3" s="41"/>
      <c r="C3" s="41"/>
      <c r="D3" s="41"/>
      <c r="E3" s="42"/>
    </row>
    <row r="4" spans="1:5" ht="33.75" customHeight="1" thickBot="1">
      <c r="A4" s="1" t="s">
        <v>66</v>
      </c>
      <c r="B4" s="7" t="s">
        <v>305</v>
      </c>
      <c r="C4" s="44" t="s">
        <v>330</v>
      </c>
      <c r="D4" s="44" t="s">
        <v>331</v>
      </c>
      <c r="E4" s="43" t="s">
        <v>332</v>
      </c>
    </row>
    <row r="5" spans="1:5">
      <c r="A5" s="5">
        <v>1</v>
      </c>
      <c r="B5" s="3" t="s">
        <v>309</v>
      </c>
      <c r="C5" s="5">
        <v>10</v>
      </c>
      <c r="D5" s="3">
        <v>10679</v>
      </c>
      <c r="E5" s="45">
        <f>D5/C5</f>
        <v>1067.9000000000001</v>
      </c>
    </row>
    <row r="6" spans="1:5">
      <c r="A6" s="6">
        <v>2</v>
      </c>
      <c r="B6" s="3" t="s">
        <v>310</v>
      </c>
      <c r="C6" s="6">
        <v>10</v>
      </c>
      <c r="D6" s="3">
        <v>12793</v>
      </c>
      <c r="E6" s="46">
        <f>D6/C6</f>
        <v>1279.3</v>
      </c>
    </row>
    <row r="7" spans="1:5">
      <c r="A7" s="6">
        <v>3</v>
      </c>
      <c r="B7" s="3" t="s">
        <v>311</v>
      </c>
      <c r="C7" s="6">
        <v>10</v>
      </c>
      <c r="D7" s="3">
        <v>14393</v>
      </c>
      <c r="E7" s="46">
        <f t="shared" ref="E7:E25" si="0">D7/C7</f>
        <v>1439.3</v>
      </c>
    </row>
    <row r="8" spans="1:5">
      <c r="A8" s="6">
        <v>4</v>
      </c>
      <c r="B8" s="3" t="s">
        <v>312</v>
      </c>
      <c r="C8" s="6">
        <v>10</v>
      </c>
      <c r="D8" s="21">
        <v>22364</v>
      </c>
      <c r="E8" s="46">
        <f t="shared" si="0"/>
        <v>2236.4</v>
      </c>
    </row>
    <row r="9" spans="1:5">
      <c r="A9" s="6">
        <v>5</v>
      </c>
      <c r="B9" s="3" t="s">
        <v>313</v>
      </c>
      <c r="C9" s="6">
        <v>10</v>
      </c>
      <c r="D9" s="21">
        <v>13608</v>
      </c>
      <c r="E9" s="46">
        <f t="shared" si="0"/>
        <v>1360.8</v>
      </c>
    </row>
    <row r="10" spans="1:5">
      <c r="A10" s="6">
        <v>6</v>
      </c>
      <c r="B10" s="3" t="s">
        <v>314</v>
      </c>
      <c r="C10" s="6">
        <v>10</v>
      </c>
      <c r="D10" s="21">
        <v>11507</v>
      </c>
      <c r="E10" s="46">
        <f t="shared" si="0"/>
        <v>1150.7</v>
      </c>
    </row>
    <row r="11" spans="1:5">
      <c r="A11" s="6">
        <v>7</v>
      </c>
      <c r="B11" s="3" t="s">
        <v>315</v>
      </c>
      <c r="C11" s="6">
        <v>10</v>
      </c>
      <c r="D11" s="21">
        <v>12031</v>
      </c>
      <c r="E11" s="46">
        <f t="shared" si="0"/>
        <v>1203.0999999999999</v>
      </c>
    </row>
    <row r="12" spans="1:5">
      <c r="A12" s="6">
        <v>8</v>
      </c>
      <c r="B12" s="3" t="s">
        <v>316</v>
      </c>
      <c r="C12" s="6">
        <v>10</v>
      </c>
      <c r="D12" s="21">
        <v>13683</v>
      </c>
      <c r="E12" s="46">
        <f t="shared" si="0"/>
        <v>1368.3</v>
      </c>
    </row>
    <row r="13" spans="1:5">
      <c r="A13" s="6">
        <v>9</v>
      </c>
      <c r="B13" s="3" t="s">
        <v>317</v>
      </c>
      <c r="C13" s="6">
        <v>10</v>
      </c>
      <c r="D13" s="21">
        <v>13553</v>
      </c>
      <c r="E13" s="46">
        <f t="shared" si="0"/>
        <v>1355.3</v>
      </c>
    </row>
    <row r="14" spans="1:5">
      <c r="A14" s="6">
        <v>10</v>
      </c>
      <c r="B14" s="3" t="s">
        <v>318</v>
      </c>
      <c r="C14" s="6">
        <v>10</v>
      </c>
      <c r="D14" s="21">
        <v>11947</v>
      </c>
      <c r="E14" s="46">
        <f t="shared" si="0"/>
        <v>1194.7</v>
      </c>
    </row>
    <row r="15" spans="1:5">
      <c r="A15" s="6">
        <v>11</v>
      </c>
      <c r="B15" s="3" t="s">
        <v>319</v>
      </c>
      <c r="C15" s="6">
        <v>10</v>
      </c>
      <c r="D15" s="3">
        <v>12560</v>
      </c>
      <c r="E15" s="46">
        <f t="shared" si="0"/>
        <v>1256</v>
      </c>
    </row>
    <row r="16" spans="1:5">
      <c r="A16" s="6">
        <v>12</v>
      </c>
      <c r="B16" s="3" t="s">
        <v>320</v>
      </c>
      <c r="C16" s="6">
        <v>10</v>
      </c>
      <c r="D16" s="21">
        <v>13384</v>
      </c>
      <c r="E16" s="46">
        <f t="shared" si="0"/>
        <v>1338.4</v>
      </c>
    </row>
    <row r="17" spans="1:15">
      <c r="A17" s="47">
        <v>13</v>
      </c>
      <c r="B17" s="48" t="s">
        <v>321</v>
      </c>
      <c r="C17" s="47">
        <v>10</v>
      </c>
      <c r="D17" s="49">
        <v>13759</v>
      </c>
      <c r="E17" s="50">
        <f t="shared" si="0"/>
        <v>1375.9</v>
      </c>
    </row>
    <row r="18" spans="1:15">
      <c r="A18" s="47">
        <v>14</v>
      </c>
      <c r="B18" s="48" t="s">
        <v>322</v>
      </c>
      <c r="C18" s="47">
        <v>10</v>
      </c>
      <c r="D18" s="49">
        <v>13260</v>
      </c>
      <c r="E18" s="50">
        <f t="shared" si="0"/>
        <v>1326</v>
      </c>
    </row>
    <row r="19" spans="1:15">
      <c r="A19" s="47">
        <v>15</v>
      </c>
      <c r="B19" s="48" t="s">
        <v>323</v>
      </c>
      <c r="C19" s="47">
        <v>10</v>
      </c>
      <c r="D19" s="49">
        <v>11912</v>
      </c>
      <c r="E19" s="50">
        <f t="shared" si="0"/>
        <v>1191.2</v>
      </c>
    </row>
    <row r="20" spans="1:15">
      <c r="A20" s="47">
        <v>16</v>
      </c>
      <c r="B20" s="48" t="s">
        <v>324</v>
      </c>
      <c r="C20" s="47">
        <v>10</v>
      </c>
      <c r="D20" s="49">
        <v>13003</v>
      </c>
      <c r="E20" s="50">
        <f t="shared" si="0"/>
        <v>1300.3</v>
      </c>
    </row>
    <row r="21" spans="1:15">
      <c r="A21" s="47">
        <v>17</v>
      </c>
      <c r="B21" s="48" t="s">
        <v>325</v>
      </c>
      <c r="C21" s="47">
        <v>10</v>
      </c>
      <c r="D21" s="49">
        <v>12951</v>
      </c>
      <c r="E21" s="50">
        <f t="shared" si="0"/>
        <v>1295.0999999999999</v>
      </c>
      <c r="M21" s="37"/>
      <c r="N21" s="10"/>
      <c r="O21" s="10"/>
    </row>
    <row r="22" spans="1:15" ht="15" customHeight="1">
      <c r="A22" s="47">
        <v>18</v>
      </c>
      <c r="B22" s="48" t="s">
        <v>326</v>
      </c>
      <c r="C22" s="47">
        <v>10</v>
      </c>
      <c r="D22" s="49">
        <v>11759</v>
      </c>
      <c r="E22" s="50">
        <f t="shared" si="0"/>
        <v>1175.9000000000001</v>
      </c>
      <c r="M22" s="10"/>
      <c r="N22" s="10"/>
      <c r="O22" s="29" t="s">
        <v>308</v>
      </c>
    </row>
    <row r="23" spans="1:15">
      <c r="A23" s="47">
        <v>19</v>
      </c>
      <c r="B23" s="48" t="s">
        <v>327</v>
      </c>
      <c r="C23" s="47">
        <v>10</v>
      </c>
      <c r="D23" s="49">
        <v>12920</v>
      </c>
      <c r="E23" s="50">
        <f t="shared" si="0"/>
        <v>1292</v>
      </c>
    </row>
    <row r="24" spans="1:15">
      <c r="A24" s="6">
        <v>20</v>
      </c>
      <c r="B24" s="3" t="s">
        <v>328</v>
      </c>
      <c r="C24" s="6">
        <v>10</v>
      </c>
      <c r="D24" s="49">
        <v>12467</v>
      </c>
      <c r="E24" s="46">
        <f t="shared" si="0"/>
        <v>1246.7</v>
      </c>
    </row>
    <row r="25" spans="1:15" ht="15.75" thickBot="1">
      <c r="A25" s="6">
        <v>21</v>
      </c>
      <c r="B25" s="3" t="s">
        <v>329</v>
      </c>
      <c r="C25" s="6">
        <v>10</v>
      </c>
      <c r="D25" s="3">
        <v>13336</v>
      </c>
      <c r="E25" s="46">
        <f t="shared" si="0"/>
        <v>1333.6</v>
      </c>
    </row>
    <row r="26" spans="1:15" ht="15.75" thickBot="1">
      <c r="A26" s="1"/>
      <c r="B26" s="2"/>
      <c r="C26" s="2"/>
      <c r="D26" s="4" t="s">
        <v>334</v>
      </c>
      <c r="E26" s="51">
        <f>SUM(E5:E25)</f>
        <v>27786.899999999998</v>
      </c>
    </row>
    <row r="27" spans="1:15" ht="15.75" thickBot="1">
      <c r="A27" s="1"/>
      <c r="B27" s="38" t="s">
        <v>333</v>
      </c>
      <c r="C27" s="38"/>
      <c r="D27" s="39"/>
      <c r="E27" s="51">
        <f>E26/A25</f>
        <v>1323.1857142857141</v>
      </c>
    </row>
    <row r="29" spans="1:15">
      <c r="B29" t="s">
        <v>306</v>
      </c>
    </row>
  </sheetData>
  <mergeCells count="2">
    <mergeCell ref="A3:E3"/>
    <mergeCell ref="B27:D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Табл.1-3</vt:lpstr>
      <vt:lpstr>Табл.4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2018-02-02T11:08:56Z</dcterms:created>
  <dcterms:modified xsi:type="dcterms:W3CDTF">2018-02-02T19:27:01Z</dcterms:modified>
</cp:coreProperties>
</file>